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106"/>
  <workbookPr codeName="ThisWorkbook" hidePivotFieldList="1"/>
  <mc:AlternateContent xmlns:mc="http://schemas.openxmlformats.org/markup-compatibility/2006">
    <mc:Choice Requires="x15">
      <x15ac:absPath xmlns:x15ac="http://schemas.microsoft.com/office/spreadsheetml/2010/11/ac" url="/Users/grahamthorpe/Documents/Product/Assignments/"/>
    </mc:Choice>
  </mc:AlternateContent>
  <bookViews>
    <workbookView xWindow="0" yWindow="460" windowWidth="28800" windowHeight="16500" tabRatio="500"/>
  </bookViews>
  <sheets>
    <sheet name="Home" sheetId="9" r:id="rId1"/>
    <sheet name="Dashboard" sheetId="8" r:id="rId2"/>
    <sheet name="Homework Frequency by Teacher" sheetId="4" r:id="rId3"/>
    <sheet name="Homework Frequency by Subject" sheetId="5" r:id="rId4"/>
    <sheet name="Homework Frequency by Class" sheetId="10" r:id="rId5"/>
    <sheet name="HomeWork Data" sheetId="2" r:id="rId6"/>
    <sheet name="Dashboard Data" sheetId="7" r:id="rId7"/>
  </sheets>
  <definedNames>
    <definedName name="_xlnm._FilterDatabase" localSheetId="6" hidden="1">'Dashboard Data'!$A$4:$C$28</definedName>
    <definedName name="_xlnm._FilterDatabase" localSheetId="5" hidden="1">'HomeWork Data'!$A$1:$H$23</definedName>
    <definedName name="Slicer_Recipients">#N/A</definedName>
    <definedName name="Slicer_Subject_Name">#N/A</definedName>
    <definedName name="Slicer_Teacher_Name">#N/A</definedName>
    <definedName name="Slicer_Week_Commencing">#N/A</definedName>
  </definedNames>
  <calcPr calcId="150001" concurrentCalc="0"/>
  <pivotCaches>
    <pivotCache cacheId="13" r:id="rId8"/>
  </pivotCaches>
  <extLst>
    <ext xmlns:x14="http://schemas.microsoft.com/office/spreadsheetml/2009/9/main" uri="{BBE1A952-AA13-448e-AADC-164F8A28A991}">
      <x14:slicerCaches>
        <x14:slicerCache r:id="rId9"/>
        <x14:slicerCache r:id="rId10"/>
        <x14:slicerCache r:id="rId11"/>
        <x14:slicerCache r:id="rId12"/>
      </x14:slicerCaches>
    </ex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5" i="7" l="1"/>
  <c r="D5" i="7"/>
  <c r="B6" i="7"/>
  <c r="D6" i="7"/>
  <c r="B7" i="7"/>
  <c r="D7" i="7"/>
  <c r="B8" i="7"/>
  <c r="D8" i="7"/>
  <c r="B9" i="7"/>
  <c r="D9" i="7"/>
  <c r="B10" i="7"/>
  <c r="D10" i="7"/>
  <c r="B11" i="7"/>
  <c r="D11" i="7"/>
  <c r="B12" i="7"/>
  <c r="D12" i="7"/>
  <c r="B13" i="7"/>
  <c r="D13" i="7"/>
  <c r="B14" i="7"/>
  <c r="D14" i="7"/>
  <c r="B15" i="7"/>
  <c r="D15" i="7"/>
  <c r="B16" i="7"/>
  <c r="D16" i="7"/>
  <c r="B17" i="7"/>
  <c r="D17" i="7"/>
  <c r="B18" i="7"/>
  <c r="D18" i="7"/>
  <c r="B19" i="7"/>
  <c r="D19" i="7"/>
  <c r="B20" i="7"/>
  <c r="D20" i="7"/>
  <c r="B21" i="7"/>
  <c r="D21" i="7"/>
  <c r="B22" i="7"/>
  <c r="D22" i="7"/>
  <c r="B23" i="7"/>
  <c r="D23" i="7"/>
  <c r="B24" i="7"/>
  <c r="D24" i="7"/>
  <c r="B25" i="7"/>
  <c r="D25" i="7"/>
  <c r="B26" i="7"/>
  <c r="D26" i="7"/>
  <c r="B27" i="7"/>
  <c r="D27" i="7"/>
  <c r="B28" i="7"/>
  <c r="D28" i="7"/>
  <c r="B29" i="7"/>
  <c r="D29" i="7"/>
  <c r="B30" i="7"/>
  <c r="D30" i="7"/>
  <c r="B31" i="7"/>
  <c r="D31" i="7"/>
  <c r="B32" i="7"/>
  <c r="D32" i="7"/>
  <c r="B33" i="7"/>
  <c r="D33" i="7"/>
  <c r="B34" i="7"/>
  <c r="D34" i="7"/>
  <c r="B35" i="7"/>
  <c r="D35" i="7"/>
  <c r="B36" i="7"/>
  <c r="D36" i="7"/>
  <c r="B37" i="7"/>
  <c r="D37" i="7"/>
  <c r="B38" i="7"/>
  <c r="D38" i="7"/>
  <c r="B39" i="7"/>
  <c r="D39" i="7"/>
  <c r="B40" i="7"/>
  <c r="D40" i="7"/>
  <c r="B41" i="7"/>
  <c r="D41" i="7"/>
  <c r="B42" i="7"/>
  <c r="D42" i="7"/>
  <c r="B43" i="7"/>
  <c r="D43" i="7"/>
  <c r="B44" i="7"/>
  <c r="D44" i="7"/>
  <c r="B45" i="7"/>
  <c r="D45" i="7"/>
  <c r="B46" i="7"/>
  <c r="D46" i="7"/>
  <c r="B47" i="7"/>
  <c r="D47" i="7"/>
  <c r="B48" i="7"/>
  <c r="D48" i="7"/>
  <c r="B49" i="7"/>
  <c r="D49" i="7"/>
  <c r="B50" i="7"/>
  <c r="D50"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8" i="2"/>
  <c r="H349" i="2"/>
  <c r="H350" i="2"/>
  <c r="H351" i="2"/>
  <c r="H352" i="2"/>
  <c r="H353" i="2"/>
  <c r="H354" i="2"/>
  <c r="H355" i="2"/>
  <c r="H356" i="2"/>
  <c r="H357" i="2"/>
  <c r="H358" i="2"/>
  <c r="H359" i="2"/>
  <c r="H360" i="2"/>
  <c r="H361" i="2"/>
  <c r="H362" i="2"/>
  <c r="H363" i="2"/>
  <c r="H364" i="2"/>
  <c r="H365" i="2"/>
  <c r="H366" i="2"/>
  <c r="H367" i="2"/>
  <c r="H368" i="2"/>
  <c r="H369" i="2"/>
  <c r="H370" i="2"/>
  <c r="H371" i="2"/>
  <c r="H372" i="2"/>
  <c r="H373" i="2"/>
  <c r="H374" i="2"/>
  <c r="H375" i="2"/>
  <c r="H376" i="2"/>
  <c r="H377" i="2"/>
  <c r="H378" i="2"/>
  <c r="H379" i="2"/>
  <c r="H380" i="2"/>
  <c r="H381" i="2"/>
  <c r="H382" i="2"/>
  <c r="H383" i="2"/>
  <c r="H384" i="2"/>
  <c r="H385" i="2"/>
  <c r="H386" i="2"/>
  <c r="H387" i="2"/>
  <c r="H388" i="2"/>
  <c r="H389" i="2"/>
  <c r="H390" i="2"/>
  <c r="H391" i="2"/>
  <c r="H392" i="2"/>
  <c r="H393" i="2"/>
  <c r="H394" i="2"/>
  <c r="H395" i="2"/>
  <c r="H396" i="2"/>
  <c r="H397" i="2"/>
  <c r="H398" i="2"/>
  <c r="H399" i="2"/>
  <c r="H400" i="2"/>
  <c r="H401" i="2"/>
  <c r="H402" i="2"/>
  <c r="H403" i="2"/>
  <c r="H404" i="2"/>
  <c r="H405" i="2"/>
  <c r="H406" i="2"/>
  <c r="H407" i="2"/>
  <c r="H408" i="2"/>
  <c r="H409" i="2"/>
  <c r="H410" i="2"/>
  <c r="H411" i="2"/>
  <c r="H412" i="2"/>
  <c r="H413" i="2"/>
  <c r="H414" i="2"/>
  <c r="H415" i="2"/>
  <c r="H416" i="2"/>
  <c r="H417" i="2"/>
  <c r="H418" i="2"/>
  <c r="H419" i="2"/>
  <c r="H420" i="2"/>
  <c r="H421" i="2"/>
  <c r="H422" i="2"/>
  <c r="H423" i="2"/>
  <c r="H424" i="2"/>
  <c r="H425" i="2"/>
  <c r="H426" i="2"/>
  <c r="H427" i="2"/>
  <c r="H428" i="2"/>
  <c r="H429" i="2"/>
  <c r="H430" i="2"/>
  <c r="H431" i="2"/>
  <c r="H432" i="2"/>
  <c r="H433" i="2"/>
  <c r="H434" i="2"/>
  <c r="H435" i="2"/>
  <c r="H436" i="2"/>
  <c r="H437" i="2"/>
  <c r="H438" i="2"/>
  <c r="H439" i="2"/>
  <c r="H440" i="2"/>
  <c r="H441" i="2"/>
  <c r="H442" i="2"/>
  <c r="H443" i="2"/>
  <c r="H444" i="2"/>
  <c r="H445" i="2"/>
  <c r="H446" i="2"/>
  <c r="H447" i="2"/>
  <c r="H448" i="2"/>
  <c r="H449" i="2"/>
  <c r="H450" i="2"/>
  <c r="H451" i="2"/>
  <c r="H452" i="2"/>
  <c r="H453" i="2"/>
  <c r="H454" i="2"/>
  <c r="H455" i="2"/>
  <c r="H456" i="2"/>
  <c r="H457" i="2"/>
  <c r="H458" i="2"/>
  <c r="H459" i="2"/>
  <c r="H460" i="2"/>
  <c r="H461" i="2"/>
  <c r="H462" i="2"/>
  <c r="H463" i="2"/>
  <c r="H464" i="2"/>
  <c r="H465" i="2"/>
  <c r="H466" i="2"/>
  <c r="H467" i="2"/>
  <c r="H468" i="2"/>
  <c r="H469" i="2"/>
  <c r="H470" i="2"/>
  <c r="H471" i="2"/>
  <c r="H472" i="2"/>
  <c r="H473" i="2"/>
  <c r="H474" i="2"/>
  <c r="H475" i="2"/>
  <c r="H476" i="2"/>
  <c r="H477" i="2"/>
  <c r="H478" i="2"/>
  <c r="H479" i="2"/>
  <c r="H480" i="2"/>
  <c r="H481" i="2"/>
  <c r="H482" i="2"/>
  <c r="H483" i="2"/>
  <c r="H484" i="2"/>
  <c r="H485" i="2"/>
  <c r="H486" i="2"/>
  <c r="H487" i="2"/>
  <c r="H488" i="2"/>
  <c r="H489" i="2"/>
  <c r="H490" i="2"/>
  <c r="H491" i="2"/>
  <c r="H492" i="2"/>
  <c r="H493" i="2"/>
  <c r="H494" i="2"/>
  <c r="H495" i="2"/>
  <c r="H496" i="2"/>
  <c r="H497" i="2"/>
  <c r="H498" i="2"/>
  <c r="H499" i="2"/>
  <c r="H500" i="2"/>
  <c r="H501" i="2"/>
  <c r="H502" i="2"/>
  <c r="H503" i="2"/>
  <c r="H504" i="2"/>
  <c r="H505" i="2"/>
  <c r="H506" i="2"/>
  <c r="H507" i="2"/>
  <c r="H508" i="2"/>
  <c r="H509" i="2"/>
  <c r="H510" i="2"/>
  <c r="H511" i="2"/>
  <c r="H512" i="2"/>
  <c r="H513" i="2"/>
  <c r="H514" i="2"/>
  <c r="H515" i="2"/>
  <c r="H516" i="2"/>
  <c r="H517" i="2"/>
  <c r="H518" i="2"/>
  <c r="H519" i="2"/>
  <c r="H520" i="2"/>
  <c r="H521" i="2"/>
  <c r="H522" i="2"/>
  <c r="H523" i="2"/>
  <c r="H524" i="2"/>
  <c r="H525" i="2"/>
  <c r="H526" i="2"/>
  <c r="H527" i="2"/>
  <c r="H528" i="2"/>
  <c r="H529" i="2"/>
  <c r="H530" i="2"/>
  <c r="H531" i="2"/>
  <c r="H532" i="2"/>
  <c r="H533" i="2"/>
  <c r="H534" i="2"/>
  <c r="H535" i="2"/>
  <c r="H536" i="2"/>
  <c r="H537" i="2"/>
  <c r="H538" i="2"/>
  <c r="H539" i="2"/>
  <c r="H540" i="2"/>
  <c r="H541" i="2"/>
  <c r="H542" i="2"/>
  <c r="H543" i="2"/>
  <c r="H544" i="2"/>
  <c r="H545" i="2"/>
  <c r="H546" i="2"/>
  <c r="H547" i="2"/>
  <c r="H548" i="2"/>
  <c r="H549" i="2"/>
  <c r="H550" i="2"/>
  <c r="H551" i="2"/>
  <c r="H552" i="2"/>
  <c r="H553" i="2"/>
  <c r="H554" i="2"/>
  <c r="H555" i="2"/>
  <c r="H556" i="2"/>
  <c r="H557" i="2"/>
  <c r="H558" i="2"/>
  <c r="H559" i="2"/>
  <c r="H560" i="2"/>
  <c r="H561" i="2"/>
  <c r="H562" i="2"/>
  <c r="H563" i="2"/>
  <c r="H564" i="2"/>
  <c r="H565" i="2"/>
  <c r="H566" i="2"/>
  <c r="H567" i="2"/>
  <c r="H568" i="2"/>
  <c r="H569" i="2"/>
  <c r="H570" i="2"/>
  <c r="H571" i="2"/>
  <c r="H572" i="2"/>
  <c r="H573" i="2"/>
  <c r="H574" i="2"/>
  <c r="H575" i="2"/>
  <c r="H576" i="2"/>
  <c r="H577" i="2"/>
  <c r="H2" i="2"/>
  <c r="H3" i="2"/>
  <c r="H4" i="2"/>
  <c r="H5" i="2"/>
  <c r="H6" i="2"/>
  <c r="H7" i="2"/>
  <c r="H8" i="2"/>
  <c r="H9" i="2"/>
  <c r="H10" i="2"/>
  <c r="H11" i="2"/>
  <c r="H12" i="2"/>
  <c r="H13" i="2"/>
  <c r="H14" i="2"/>
  <c r="H15" i="2"/>
  <c r="H16" i="2"/>
  <c r="H17" i="2"/>
  <c r="H18" i="2"/>
  <c r="H19" i="2"/>
  <c r="H20" i="2"/>
  <c r="H21" i="2"/>
  <c r="H22" i="2"/>
  <c r="H23" i="2"/>
</calcChain>
</file>

<file path=xl/sharedStrings.xml><?xml version="1.0" encoding="utf-8"?>
<sst xmlns="http://schemas.openxmlformats.org/spreadsheetml/2006/main" count="3030" uniqueCount="627">
  <si>
    <t>Assignment Name</t>
  </si>
  <si>
    <t>Subject Name</t>
  </si>
  <si>
    <t>Issue Date</t>
  </si>
  <si>
    <t>Due Date</t>
  </si>
  <si>
    <t>Teacher Name</t>
  </si>
  <si>
    <t>Recipients</t>
  </si>
  <si>
    <t>Submitted Fraction</t>
  </si>
  <si>
    <t>Mount Kelly</t>
  </si>
  <si>
    <t>Art and Design</t>
  </si>
  <si>
    <t>C BullTeacher</t>
  </si>
  <si>
    <t>Clare BullStudent</t>
  </si>
  <si>
    <t>Group Assignment 1</t>
  </si>
  <si>
    <t>G ThorpeAdmin</t>
  </si>
  <si>
    <t>GT Notifications</t>
  </si>
  <si>
    <t>0 / 1</t>
  </si>
  <si>
    <t>Homework</t>
  </si>
  <si>
    <t>R RogersTeacher</t>
  </si>
  <si>
    <t>R RogersStudent</t>
  </si>
  <si>
    <t>Chemistry</t>
  </si>
  <si>
    <t>T HockingTeacher</t>
  </si>
  <si>
    <t>Tom HockingStudent</t>
  </si>
  <si>
    <t>Class 2</t>
  </si>
  <si>
    <t>Class 3</t>
  </si>
  <si>
    <t>0 / 212</t>
  </si>
  <si>
    <t>Evaluation</t>
  </si>
  <si>
    <t>Computing</t>
  </si>
  <si>
    <t>DandT</t>
  </si>
  <si>
    <t>Maths - Algebra Quiz</t>
  </si>
  <si>
    <t>Mathematics</t>
  </si>
  <si>
    <t>T Rauch-Admin</t>
  </si>
  <si>
    <t>Tracy Rauch-Student1</t>
  </si>
  <si>
    <t>Chemistry - Week 6 Worksheet</t>
  </si>
  <si>
    <t>Chemistry - Week 7 Worksheet</t>
  </si>
  <si>
    <t>Science</t>
  </si>
  <si>
    <t>Biology - Week 7 Worksheet</t>
  </si>
  <si>
    <t>demo</t>
  </si>
  <si>
    <t>Class 10, R RogersStudent</t>
  </si>
  <si>
    <t>year 4 maths</t>
  </si>
  <si>
    <t xml:space="preserve">About My Class: </t>
  </si>
  <si>
    <t>English</t>
  </si>
  <si>
    <t>J Vaicekauskas</t>
  </si>
  <si>
    <t>John Vaicekauskas</t>
  </si>
  <si>
    <t>Shenley Academy</t>
  </si>
  <si>
    <t>Mr Hocking's Year 8</t>
  </si>
  <si>
    <t>0 / 6</t>
  </si>
  <si>
    <t>king henry middle</t>
  </si>
  <si>
    <t>Clare BullStudent, Sam Legroun</t>
  </si>
  <si>
    <t>0 / 2</t>
  </si>
  <si>
    <t>Alderley Edge Assignment 1</t>
  </si>
  <si>
    <t>Graham ThorpeStudent</t>
  </si>
  <si>
    <t>GT_Test Assignment</t>
  </si>
  <si>
    <t>G ThorpeTeacher</t>
  </si>
  <si>
    <t>GT - No Activity Assignment</t>
  </si>
  <si>
    <t>Creative Writing</t>
  </si>
  <si>
    <t>C MabeyTeacher</t>
  </si>
  <si>
    <t>site</t>
  </si>
  <si>
    <t>Clare Test</t>
  </si>
  <si>
    <t>Enrichment studies</t>
  </si>
  <si>
    <t>Clare MabeyStudent</t>
  </si>
  <si>
    <t>Count of Assignment Name</t>
  </si>
  <si>
    <t>Row Labels</t>
  </si>
  <si>
    <t>Grand Total</t>
  </si>
  <si>
    <t>Column Labels</t>
  </si>
  <si>
    <t>Week Commencing</t>
  </si>
  <si>
    <t xml:space="preserve">1GCSE Introduction to Globalisation: </t>
  </si>
  <si>
    <t>G BryantTeacher</t>
  </si>
  <si>
    <t>Adrian BancroftStudent, Ann-Marie ToplissStudent, Clare MabeyStudent, G BryantStudent</t>
  </si>
  <si>
    <t>0 / 4</t>
  </si>
  <si>
    <t>sdfgh</t>
  </si>
  <si>
    <t>Mr M WilkinsonAdmin</t>
  </si>
  <si>
    <t>AdamStudent OrmistonWhite</t>
  </si>
  <si>
    <t>Assignment with self evaluation</t>
  </si>
  <si>
    <t>Mike WilkinsonStudent</t>
  </si>
  <si>
    <t>Demo</t>
  </si>
  <si>
    <t>Revision</t>
  </si>
  <si>
    <t xml:space="preserve">Kaplan: </t>
  </si>
  <si>
    <t>A BancroftTeacher</t>
  </si>
  <si>
    <t>Adrian BancroftStudent</t>
  </si>
  <si>
    <t xml:space="preserve">'ing' ending </t>
  </si>
  <si>
    <t>Mr C Street</t>
  </si>
  <si>
    <t>Chris Street</t>
  </si>
  <si>
    <t xml:space="preserve">GCSE Physics - Electricity revision: </t>
  </si>
  <si>
    <t>S BanhamAdmin</t>
  </si>
  <si>
    <t xml:space="preserve">AdamStudent OrmistonWhite, Adrian BancroftStudent, AgathaÂ  Rothrock Â , Al FuryeStudent, Alan Cook, Alex FarnboroughBooth, Alex Leighton, Ali Venne, Almas BowAli, Amber Key, Andrew Buxton, Andrew Hawker, Andrew Hayday, Andrew Maclachan, Andy DiscoveryAcademyLeese, Ann-Marie ToplissStudent, Ashoor Shlimu, Bob Ratcliffe, Bruce Wayne, Camie </t>
  </si>
  <si>
    <t>0 / 211</t>
  </si>
  <si>
    <t>Sahkespeare</t>
  </si>
  <si>
    <t>Design and Technology</t>
  </si>
  <si>
    <t xml:space="preserve">Suffragettes Lesson: </t>
  </si>
  <si>
    <t>Critical thinking</t>
  </si>
  <si>
    <t>Class 10</t>
  </si>
  <si>
    <t xml:space="preserve">Electricians: </t>
  </si>
  <si>
    <t>light</t>
  </si>
  <si>
    <t>Drama, Theatre and Dance</t>
  </si>
  <si>
    <t>King Henry VIII - Wives</t>
  </si>
  <si>
    <t>History</t>
  </si>
  <si>
    <t>G BryantAdmin</t>
  </si>
  <si>
    <t>11CM</t>
  </si>
  <si>
    <t xml:space="preserve">Horizon School: </t>
  </si>
  <si>
    <t xml:space="preserve">Trigononetry: </t>
  </si>
  <si>
    <t>Geography</t>
  </si>
  <si>
    <t>C BrowningTeacher</t>
  </si>
  <si>
    <t>Chris BrowningStudent</t>
  </si>
  <si>
    <t>Rivers Part 2 - Year 10</t>
  </si>
  <si>
    <t>School Council</t>
  </si>
  <si>
    <t xml:space="preserve">History: </t>
  </si>
  <si>
    <t>Modern Foreign Languages (MFL)</t>
  </si>
  <si>
    <t>maths</t>
  </si>
  <si>
    <t>A McCabeTeacher</t>
  </si>
  <si>
    <t>Angela McCabeStudent</t>
  </si>
  <si>
    <t>maths equ</t>
  </si>
  <si>
    <t>Mr S Oxley Admin</t>
  </si>
  <si>
    <t>Class 1</t>
  </si>
  <si>
    <t>0 / 27</t>
  </si>
  <si>
    <t>Test Homework Keogh</t>
  </si>
  <si>
    <t>M KeoghTeacher</t>
  </si>
  <si>
    <t>Mark KeoghStudent</t>
  </si>
  <si>
    <t xml:space="preserve">Climate Change: </t>
  </si>
  <si>
    <t xml:space="preserve">electric: </t>
  </si>
  <si>
    <t xml:space="preserve">Hospitality &amp; tourism </t>
  </si>
  <si>
    <t xml:space="preserve">Maths Dept: </t>
  </si>
  <si>
    <t>Worksheet</t>
  </si>
  <si>
    <t>C LawleyTeacher</t>
  </si>
  <si>
    <t>David Titchener</t>
  </si>
  <si>
    <t>ftudrtu</t>
  </si>
  <si>
    <t>Chris LawleyStudent</t>
  </si>
  <si>
    <t xml:space="preserve">Butterflies (Stu): </t>
  </si>
  <si>
    <t>S BanhamTeacher</t>
  </si>
  <si>
    <t>Geography Homework</t>
  </si>
  <si>
    <t>MikeW</t>
  </si>
  <si>
    <t>Mike Walker</t>
  </si>
  <si>
    <t>perf arts</t>
  </si>
  <si>
    <t>Theory Test</t>
  </si>
  <si>
    <t>Stuart BanhamStudent</t>
  </si>
  <si>
    <t xml:space="preserve">Site - External PE Provider: </t>
  </si>
  <si>
    <t>Citizenship</t>
  </si>
  <si>
    <t xml:space="preserve">homework: </t>
  </si>
  <si>
    <t>D TuckerTeacher</t>
  </si>
  <si>
    <t>Danielle TuckerStudent</t>
  </si>
  <si>
    <t>E-Safety Unit 8.5</t>
  </si>
  <si>
    <t>Mr P Bond</t>
  </si>
  <si>
    <t>2B/Maths, Selina Kai</t>
  </si>
  <si>
    <t>0 / 5</t>
  </si>
  <si>
    <t>Class 1 Homework</t>
  </si>
  <si>
    <t>Class 2 Assignment</t>
  </si>
  <si>
    <t>More Class 1 Homework</t>
  </si>
  <si>
    <t xml:space="preserve">Goal Setting: </t>
  </si>
  <si>
    <t xml:space="preserve">Sport: </t>
  </si>
  <si>
    <t xml:space="preserve">Sculpture: </t>
  </si>
  <si>
    <t>homework</t>
  </si>
  <si>
    <t>Basic Concepts of Genetics: 10A/SC1</t>
  </si>
  <si>
    <t>A ToplissAdmin</t>
  </si>
  <si>
    <t>7A/EN/1</t>
  </si>
  <si>
    <t xml:space="preserve">Rivers - Assignment: </t>
  </si>
  <si>
    <t>S OrwinTeacher</t>
  </si>
  <si>
    <t>9S/Geog, Ann-Marie ToplissStudent, Clare MabeyStudent, Jenny Student Vosper, Rhys Orwin, Steve OrwinStudent</t>
  </si>
  <si>
    <t xml:space="preserve">Inspector Calls: </t>
  </si>
  <si>
    <t xml:space="preserve">Rivers: </t>
  </si>
  <si>
    <t>Class 10, Chris BrowningStudent</t>
  </si>
  <si>
    <t xml:space="preserve">Die Farmben - Year 7: </t>
  </si>
  <si>
    <t>Chris Ashford</t>
  </si>
  <si>
    <t xml:space="preserve">Maths: </t>
  </si>
  <si>
    <t>What to do when an Earthquake happens</t>
  </si>
  <si>
    <t xml:space="preserve">Nottingham trent: </t>
  </si>
  <si>
    <t xml:space="preserve">fractions site: </t>
  </si>
  <si>
    <t xml:space="preserve">Strategy: </t>
  </si>
  <si>
    <t>10389002_10153239382618455_8802156529616954931_n</t>
  </si>
  <si>
    <t>Maths: Level 1 Fractions</t>
  </si>
  <si>
    <t>2B/Maths</t>
  </si>
  <si>
    <t xml:space="preserve">1.1 The Colour wheel: </t>
  </si>
  <si>
    <t>AdamStudent OrmistonWhite, Adrian BancroftStudent, Adrian Lynch, Adrian Tate, AgathaÂ  Rothrock Â , Al FuryeStudent, Alan Cook, Alex Booth, Alex Leighton, Almas BowAli, Amanda Barracough, Amber Key, Amber Oxley, Andrew Harrison, Andrew Hawker, Andrew JosephSwanMillar, Andrew Luther, Andrew Maclachan, Andrew Murgatroyd, Andy DiscoveryAcadem</t>
  </si>
  <si>
    <t xml:space="preserve">Key Stage 3 Maths: </t>
  </si>
  <si>
    <t xml:space="preserve">Roaring Twenties - Prohibition: </t>
  </si>
  <si>
    <t>0 / 10</t>
  </si>
  <si>
    <t>PE - Rockclimbing</t>
  </si>
  <si>
    <t>Physical Education</t>
  </si>
  <si>
    <t>Class 7F</t>
  </si>
  <si>
    <t>Maths - Angles</t>
  </si>
  <si>
    <t>Science - Butterflies</t>
  </si>
  <si>
    <t xml:space="preserve">German - Lesson: </t>
  </si>
  <si>
    <t>K HarrisonAdmin</t>
  </si>
  <si>
    <t>Hassan Basser</t>
  </si>
  <si>
    <t xml:space="preserve">Cooking: </t>
  </si>
  <si>
    <t>D Aram</t>
  </si>
  <si>
    <t>Debbie's Class 7F</t>
  </si>
  <si>
    <t>0 / 11</t>
  </si>
  <si>
    <t xml:space="preserve">mATHS : </t>
  </si>
  <si>
    <t>German Lesson 2</t>
  </si>
  <si>
    <t>B MarshAdmin</t>
  </si>
  <si>
    <t>english</t>
  </si>
  <si>
    <t xml:space="preserve">Adam Green, AdamStudent OrmistonWhite, Adrian BancroftStudent, Adrian Tate, AgathaÂ  Rothrock Â , Alan Cook, Alex Booth, Alex Leighton, Ali Venne, Alistair Gill, Andrew Buxton, Andrew Maclachan, Andy Brown, Andy DiscoveryAcademyLeese, Andy MacFarlane, Ann-Marie ToplissStudent, Anna Kirk, Anthony Chabot, Antony Lewis, Ben Cashmore, Brandon </t>
  </si>
  <si>
    <t xml:space="preserve">It Homework: </t>
  </si>
  <si>
    <t>An inspector calls - Plot - AB Test</t>
  </si>
  <si>
    <t>Rivers Assignment 2</t>
  </si>
  <si>
    <t xml:space="preserve">Computing Site: </t>
  </si>
  <si>
    <t>Steve OrwinStudent</t>
  </si>
  <si>
    <t xml:space="preserve">Keep fit: </t>
  </si>
  <si>
    <t>Debbie Aram</t>
  </si>
  <si>
    <t xml:space="preserve">Ashwood Academy class page: </t>
  </si>
  <si>
    <t>P PerrymanTeacher</t>
  </si>
  <si>
    <t>P PerrymanStudent</t>
  </si>
  <si>
    <t>Coastal Landforms</t>
  </si>
  <si>
    <t>0 / 19</t>
  </si>
  <si>
    <t xml:space="preserve">Maths Homework: </t>
  </si>
  <si>
    <t>T NortonAdmin</t>
  </si>
  <si>
    <t>T NortonStudent</t>
  </si>
  <si>
    <t>Test 123</t>
  </si>
  <si>
    <t>Suffragettes Lesson - Homework Task 2</t>
  </si>
  <si>
    <t>8C/Art</t>
  </si>
  <si>
    <t>10E/Maths</t>
  </si>
  <si>
    <t xml:space="preserve">GCSE Introduction to Globalisation: </t>
  </si>
  <si>
    <t>Student</t>
  </si>
  <si>
    <t xml:space="preserve">German: </t>
  </si>
  <si>
    <t>Telephone List 2014</t>
  </si>
  <si>
    <t>Text Activity Test</t>
  </si>
  <si>
    <t>Chris BrowningStudent, Chris LawleyStudent, Clare BullStudent, Danielle TuckerStudent, Jak LarterStudent, Kate LewisStudent</t>
  </si>
  <si>
    <t xml:space="preserve">Tolworth Girls School demo site: </t>
  </si>
  <si>
    <t xml:space="preserve">Science: </t>
  </si>
  <si>
    <t>Mr Bancroft's Year 7 Group</t>
  </si>
  <si>
    <t xml:space="preserve">Dansk i 5. klasse: </t>
  </si>
  <si>
    <t>T ThomasTeacher</t>
  </si>
  <si>
    <t>Thomas Student</t>
  </si>
  <si>
    <t xml:space="preserve">Fysik: </t>
  </si>
  <si>
    <t xml:space="preserve">Die Farmben - Year 7 : </t>
  </si>
  <si>
    <t>Robotics</t>
  </si>
  <si>
    <t xml:space="preserve">Pre Test Site 1: </t>
  </si>
  <si>
    <t>Tudors</t>
  </si>
  <si>
    <t>J FearnleyAdmin</t>
  </si>
  <si>
    <t>Jayne JayneStudent</t>
  </si>
  <si>
    <t>test</t>
  </si>
  <si>
    <t xml:space="preserve">Grade 1 - Math: </t>
  </si>
  <si>
    <t>B Chblako-CTS</t>
  </si>
  <si>
    <t>Basem Group</t>
  </si>
  <si>
    <t>Feedback Feb Testing</t>
  </si>
  <si>
    <t xml:space="preserve">How the web works: </t>
  </si>
  <si>
    <t xml:space="preserve">It Dept: </t>
  </si>
  <si>
    <t>Typography</t>
  </si>
  <si>
    <t>Mr S Oxley Teacher</t>
  </si>
  <si>
    <t>example homework</t>
  </si>
  <si>
    <t>Communication and language</t>
  </si>
  <si>
    <t xml:space="preserve">English: </t>
  </si>
  <si>
    <t xml:space="preserve">To Kill a Mockingbird: </t>
  </si>
  <si>
    <t>jbwdjk</t>
  </si>
  <si>
    <t>romans</t>
  </si>
  <si>
    <t xml:space="preserve">Test Assigment: </t>
  </si>
  <si>
    <t xml:space="preserve">Suffragettes - Homework Task 1: </t>
  </si>
  <si>
    <t>Chris Thorpe</t>
  </si>
  <si>
    <t xml:space="preserve">German Site: </t>
  </si>
  <si>
    <t>Adrian BancroftStudent, Angela McCabeStudent, Chris LawleyStudent, Clare BullStudent, Danielle TuckerStudent, John Vaicekauskas, P PerrymanStudent, Stuart BanhamStudent, Tom HockingStudent</t>
  </si>
  <si>
    <t>0 / 9</t>
  </si>
  <si>
    <t xml:space="preserve">history site: </t>
  </si>
  <si>
    <t>Japanese: Colours</t>
  </si>
  <si>
    <t>J Staff Vosper</t>
  </si>
  <si>
    <t>9S/MFL</t>
  </si>
  <si>
    <t xml:space="preserve">computing: </t>
  </si>
  <si>
    <t xml:space="preserve">Ict: </t>
  </si>
  <si>
    <t>WW1 - How did it start - Homework Task 1</t>
  </si>
  <si>
    <t>fghfg</t>
  </si>
  <si>
    <t xml:space="preserve">The Water Cycle: </t>
  </si>
  <si>
    <t>Perryfields</t>
  </si>
  <si>
    <t xml:space="preserve">Science dEPT: </t>
  </si>
  <si>
    <t>Astronomy: Earth Homework</t>
  </si>
  <si>
    <t>W Walkmeteacher</t>
  </si>
  <si>
    <t>Walkme WalkmeStudent</t>
  </si>
  <si>
    <t>Would you live near a volcano</t>
  </si>
  <si>
    <t>9S/Geog</t>
  </si>
  <si>
    <t>Science Homework - Human Body</t>
  </si>
  <si>
    <t>E Clementson</t>
  </si>
  <si>
    <t>Edd Student</t>
  </si>
  <si>
    <t xml:space="preserve">Drama: </t>
  </si>
  <si>
    <t xml:space="preserve">Coasts: </t>
  </si>
  <si>
    <t>9S/Geog, 9S/MFL, Rhys Orwin</t>
  </si>
  <si>
    <t>GT - MArkbook test 1</t>
  </si>
  <si>
    <t>Classics</t>
  </si>
  <si>
    <t>history</t>
  </si>
  <si>
    <t>Glacial Troughs</t>
  </si>
  <si>
    <t>Mrs S Seymourteacher</t>
  </si>
  <si>
    <t xml:space="preserve">Youth Sport Trust: </t>
  </si>
  <si>
    <t>Egyptt</t>
  </si>
  <si>
    <t>0 / 22</t>
  </si>
  <si>
    <t>Rhys Orwin</t>
  </si>
  <si>
    <t>Danish test</t>
  </si>
  <si>
    <t>YST</t>
  </si>
  <si>
    <t>Andrew Maclachan, R RogersStudent, Rachel MoorendWard</t>
  </si>
  <si>
    <t>0 / 3</t>
  </si>
  <si>
    <t>Ann-Marie ToplissStudent, Jimmy Carr, Nicky Morgan, Raheem Sterling, Sarah Flanagan, Steve HoltStudent, Steve OrwinStudent</t>
  </si>
  <si>
    <t>My Family</t>
  </si>
  <si>
    <t>Mrs Rogers -Year 7</t>
  </si>
  <si>
    <t>Volume</t>
  </si>
  <si>
    <t>War Horse</t>
  </si>
  <si>
    <t xml:space="preserve">Healthy Eating: </t>
  </si>
  <si>
    <t>Personal, Social Health and Economic Education (PSHE)</t>
  </si>
  <si>
    <t>1E School and Future Plans</t>
  </si>
  <si>
    <t xml:space="preserve">GT - No Activity Assignment: </t>
  </si>
  <si>
    <t>1st &amp; 3rd person</t>
  </si>
  <si>
    <t>Biology</t>
  </si>
  <si>
    <t xml:space="preserve">dansk i 2.klasse: </t>
  </si>
  <si>
    <t xml:space="preserve">Y7 assignment R3: </t>
  </si>
  <si>
    <t>Student Student1</t>
  </si>
  <si>
    <t>Of Mice and Men- Plot</t>
  </si>
  <si>
    <t>Product Clinic Demo</t>
  </si>
  <si>
    <t xml:space="preserve">Angles (Stu): </t>
  </si>
  <si>
    <t>Adrian BancroftStudent, Angela McCabeStudent, Ann-Marie ToplissStudent, Chris BrowningStudent, Chris LawleyStudent, Clare BullStudent, Clare MabeyStudent, D JenningsStudent, Danielle TuckerStudent, G BryantStudent, Gareth DaviesStudent, Graham ThorpeStudent, Ish RaiStudent, Kate LewisStudent, Mark KeoghStudent, Mike WilkinsonStudent, P Per</t>
  </si>
  <si>
    <t>0 / 26</t>
  </si>
  <si>
    <t xml:space="preserve">Adrian BancroftStudent, AgathaÂ  Rothrock Â , Angela McCabeStudent, Ann-Marie ToplissStudent, Camie Siefert Â , Chris BrowningStudent, Chris LawleyStudent, ChristiÂ  Stmartin Â , Cinderella Hohn Â , Clare BullStudent, Clare MabeyStudent, Danielle TuckerStudent, Dessie Scotti, Domonique Minjares Â , G BryantStudent, Gigi Statler Â , Graham </t>
  </si>
  <si>
    <t xml:space="preserve">Frog Play: </t>
  </si>
  <si>
    <t xml:space="preserve">Music: </t>
  </si>
  <si>
    <t>Close Re Open Test</t>
  </si>
  <si>
    <t>TEST</t>
  </si>
  <si>
    <t>Astronomy: galaxi</t>
  </si>
  <si>
    <t xml:space="preserve">Quadratic Equations: </t>
  </si>
  <si>
    <t xml:space="preserve">science: </t>
  </si>
  <si>
    <t>Astronomy: galaxis homework</t>
  </si>
  <si>
    <t xml:space="preserve">IT dept: </t>
  </si>
  <si>
    <t>B6B0ED27-FD84-4F38-8CA2-CC6E4310B3E5</t>
  </si>
  <si>
    <t>quiz homework</t>
  </si>
  <si>
    <t xml:space="preserve">rivers: </t>
  </si>
  <si>
    <t>Exam - IC</t>
  </si>
  <si>
    <t>Biology Test</t>
  </si>
  <si>
    <t>Rivers</t>
  </si>
  <si>
    <t>Angela McCabeStudent, Chris BrowningStudent, Chris LawleyStudent, Clare BullStudent, Danielle TuckerStudent, G BryantStudent, Kate LewisStudent, Mark KeoghStudent, P PerrymanStudent, R RogersStudent, Stuart BanhamStudent, Tom HockingStudent</t>
  </si>
  <si>
    <t xml:space="preserve">Rockclimbing: </t>
  </si>
  <si>
    <t>Adrian BancroftStudent, Angela McCabeStudent, Ann-Marie ToplissStudent, Chris BrowningStudent, Chris LawleyStudent, Clare BullStudent, Clare MabeyStudent, Danielle TuckerStudent, G BryantStudent, Gareth DaviesStudent, Graham ThorpeStudent, Ish RaiStudent, Kate LewisStudent, Mark KeoghStudent, Mike WilkinsonStudent, P PerrymanStudent, Parve</t>
  </si>
  <si>
    <t>Read Chapter 4 in Lord of the Flies</t>
  </si>
  <si>
    <t xml:space="preserve">Algebra: </t>
  </si>
  <si>
    <t xml:space="preserve">maths site: </t>
  </si>
  <si>
    <t xml:space="preserve">York College: </t>
  </si>
  <si>
    <t xml:space="preserve">it dept: </t>
  </si>
  <si>
    <t xml:space="preserve">Suffragettes: </t>
  </si>
  <si>
    <t xml:space="preserve">PE Dept: </t>
  </si>
  <si>
    <t>Personal Statement for UCAS</t>
  </si>
  <si>
    <t xml:space="preserve">Henshaws College: </t>
  </si>
  <si>
    <t>french</t>
  </si>
  <si>
    <t>read this</t>
  </si>
  <si>
    <t>TEST FILE DROP</t>
  </si>
  <si>
    <t>write your name</t>
  </si>
  <si>
    <t>Adrian Lynch</t>
  </si>
  <si>
    <t xml:space="preserve">It: </t>
  </si>
  <si>
    <t xml:space="preserve">Shaping Learning - Example Energy Site: </t>
  </si>
  <si>
    <t xml:space="preserve">geography site: </t>
  </si>
  <si>
    <t xml:space="preserve">Ashlyns: </t>
  </si>
  <si>
    <t>Chris LawleyStudent, Mark KeoghStudent, Stuart BanhamStudent</t>
  </si>
  <si>
    <t>French Quiz</t>
  </si>
  <si>
    <t>romeo and juliet</t>
  </si>
  <si>
    <t xml:space="preserve">Physical Education: </t>
  </si>
  <si>
    <t>SO testing deletion</t>
  </si>
  <si>
    <t>S OrwinAdmin</t>
  </si>
  <si>
    <t xml:space="preserve">e learning: </t>
  </si>
  <si>
    <t xml:space="preserve">History : </t>
  </si>
  <si>
    <t xml:space="preserve">Rockclimbing PE Term1: </t>
  </si>
  <si>
    <t>D JenningsTeacher</t>
  </si>
  <si>
    <t>Class 1, Class 10</t>
  </si>
  <si>
    <t>0 / 40</t>
  </si>
  <si>
    <t>Maths</t>
  </si>
  <si>
    <t xml:space="preserve">Henry VIII: </t>
  </si>
  <si>
    <t xml:space="preserve">ICT site: </t>
  </si>
  <si>
    <t>Ann-Marie ToplissStudent, Clare MabeyStudent, Steve OrwinStudent</t>
  </si>
  <si>
    <t xml:space="preserve">Maths : </t>
  </si>
  <si>
    <t>romeo</t>
  </si>
  <si>
    <t>Edit Assignment Date</t>
  </si>
  <si>
    <t>Text Activity - Spelling</t>
  </si>
  <si>
    <t xml:space="preserve">Roman Britain - Live in Roman Cities: </t>
  </si>
  <si>
    <t>A GillAdmin</t>
  </si>
  <si>
    <t>Alistair Gill</t>
  </si>
  <si>
    <t>fill in form</t>
  </si>
  <si>
    <t xml:space="preserve">southfield 2: </t>
  </si>
  <si>
    <t xml:space="preserve">Homework: </t>
  </si>
  <si>
    <t>Test Assign DM</t>
  </si>
  <si>
    <t>Coputinh</t>
  </si>
  <si>
    <t>Test assign DM2</t>
  </si>
  <si>
    <t xml:space="preserve">To Kill A Mockingbird: </t>
  </si>
  <si>
    <t>computing quiz</t>
  </si>
  <si>
    <t xml:space="preserve">assign test: </t>
  </si>
  <si>
    <t>J NorthAdmin</t>
  </si>
  <si>
    <t>Amanda Barracough, Jon North</t>
  </si>
  <si>
    <t>view from wardrobe</t>
  </si>
  <si>
    <t>JonN-class1</t>
  </si>
  <si>
    <t>Maths Adding</t>
  </si>
  <si>
    <t>Graphic_Writing</t>
  </si>
  <si>
    <t xml:space="preserve">Class 1, Adrian BancroftStudent, Angela McCabeStudent, Ann-Marie ToplissStudent, Chris BrowningStudent, Chris LawleyStudent, Clare BullStudent, Clare MabeyStudent, D JenningsStudent, Danielle TuckerStudent, G BryantStudent, Gareth DaviesStudent, Graham ThorpeStudent, Ish RaiStudent, Jak LarterStudent, Kate LewisStudent, Mark KeoghStudent, </t>
  </si>
  <si>
    <t>Art work</t>
  </si>
  <si>
    <t>Save the World</t>
  </si>
  <si>
    <t>Philosophy &amp; Ethics</t>
  </si>
  <si>
    <t>Mr M Walker</t>
  </si>
  <si>
    <t>Barry Allen, Bruce Wayne, Clark Kent, Diana Prince, Hal Jordan</t>
  </si>
  <si>
    <t xml:space="preserve">Biology: </t>
  </si>
  <si>
    <t>GT_AssTest</t>
  </si>
  <si>
    <t xml:space="preserve">Computing: </t>
  </si>
  <si>
    <t>Copy of 2016 sample materials: KS2 Maths paper 1: Arithmetic</t>
  </si>
  <si>
    <t>An inspector calls- Plot - AB Test</t>
  </si>
  <si>
    <t>Basem Chblako-CTS</t>
  </si>
  <si>
    <t xml:space="preserve">ICT: </t>
  </si>
  <si>
    <t>Henry Viii Wives</t>
  </si>
  <si>
    <t>Ann-Marie ToplissStudent</t>
  </si>
  <si>
    <t>Ali Venne, Edwin Fox, Janette Amaya, Selina Kai, Yasmin Noordeen</t>
  </si>
  <si>
    <t xml:space="preserve">Quiz test: </t>
  </si>
  <si>
    <t>Art: homework</t>
  </si>
  <si>
    <t xml:space="preserve">An Inspector Calls: </t>
  </si>
  <si>
    <t>Hadrian's Wall: 9C</t>
  </si>
  <si>
    <t>test 1</t>
  </si>
  <si>
    <t>Mr I Teacher</t>
  </si>
  <si>
    <t xml:space="preserve">PE: </t>
  </si>
  <si>
    <t>Test</t>
  </si>
  <si>
    <t xml:space="preserve">matematik: </t>
  </si>
  <si>
    <t>Maths_Task1_Term1</t>
  </si>
  <si>
    <t>Adrian BancroftStudent, Angela McCabeStudent, Ann-Marie ToplissStudent, Chris BrowningStudent, Chris LawleyStudent, Clare BullStudent, Clare MabeyStudent, D JenningsStudent, G BryantStudent, Gareth DaviesStudent, Graham ThorpeStudent, Ish RaiStudent, Kate LewisStudent, Mark KeoghStudent, Mike WilkinsonStudent, P PerrymanStudent, Parveen Ak</t>
  </si>
  <si>
    <t>Test 2 - Check This in Markbook</t>
  </si>
  <si>
    <t xml:space="preserve">Conversion Test: </t>
  </si>
  <si>
    <t>Mr M WilkinsonTeacher</t>
  </si>
  <si>
    <t>MarkBook Test</t>
  </si>
  <si>
    <t>MLW_TEST_GDOC_1</t>
  </si>
  <si>
    <t>Mawakeb Test Homework - 4 Question</t>
  </si>
  <si>
    <t xml:space="preserve">maths: </t>
  </si>
  <si>
    <t>Basic Concepts of Genetics: Year10</t>
  </si>
  <si>
    <t>7A/EN/2</t>
  </si>
  <si>
    <t>0 / 21</t>
  </si>
  <si>
    <t>Volcanoes</t>
  </si>
  <si>
    <t>Google Doc File Drop Test</t>
  </si>
  <si>
    <t>Please complete a review of the following</t>
  </si>
  <si>
    <t>Adrian BancroftStudent, Clare MabeyStudent, G BryantStudent</t>
  </si>
  <si>
    <t xml:space="preserve">Binary in IT: </t>
  </si>
  <si>
    <t>Alderley Edge Assignment</t>
  </si>
  <si>
    <t>Bilogy</t>
  </si>
  <si>
    <t xml:space="preserve">Differentiating Challenge: </t>
  </si>
  <si>
    <t>Other</t>
  </si>
  <si>
    <t>Suffragettes</t>
  </si>
  <si>
    <t>Mr Foulds 10B Physics</t>
  </si>
  <si>
    <t>0 / 7</t>
  </si>
  <si>
    <t xml:space="preserve">Adjectives: </t>
  </si>
  <si>
    <t xml:space="preserve">bett: </t>
  </si>
  <si>
    <t xml:space="preserve">Governors: </t>
  </si>
  <si>
    <t xml:space="preserve">testig two </t>
  </si>
  <si>
    <t>J BennettAdmin</t>
  </si>
  <si>
    <t>James Bennett</t>
  </si>
  <si>
    <t>read ....</t>
  </si>
  <si>
    <t>SO test delete 2</t>
  </si>
  <si>
    <t>Adrian BancroftStudent, Angela McCabeStudent, Chris LawleyStudent, Clare BullStudent, Danielle TuckerStudent, John Vaicekauskas, P PerrymanStudent, R RogersStudent, Stuart BanhamStudent, Tom HockingStudent</t>
  </si>
  <si>
    <t>Please ...</t>
  </si>
  <si>
    <t>G BryantStudent</t>
  </si>
  <si>
    <t xml:space="preserve">German Homework: </t>
  </si>
  <si>
    <t xml:space="preserve">Colours </t>
  </si>
  <si>
    <t>Sam S Oxley Student</t>
  </si>
  <si>
    <t>Closed Assignment Report</t>
  </si>
  <si>
    <t>'a' or 'an'</t>
  </si>
  <si>
    <t>Tracy Rauch-Student1, Tracy Rauch-Student2</t>
  </si>
  <si>
    <t xml:space="preserve">Hong Kong: </t>
  </si>
  <si>
    <t>Materials</t>
  </si>
  <si>
    <t xml:space="preserve">GT_Test Assignment: </t>
  </si>
  <si>
    <t>Design Argument</t>
  </si>
  <si>
    <t xml:space="preserve">engelsk i 2.klasse: </t>
  </si>
  <si>
    <t>Adrian BancroftStudent, Angela McCabeStudent, Ann-Marie ToplissStudent, Chris BrowningStudent, Clare BullStudent, Clare MabeyStudent, D JenningsStudent, Danielle TuckerStudent, G BryantStudent, Gareth DaviesStudent, Graham ThorpeStudent, Ish RaiStudent, Kate LewisStudent, Mark KeoghStudent, Mike WilkinsonStudent, P PerrymanStudent, Parveen</t>
  </si>
  <si>
    <t>science hw</t>
  </si>
  <si>
    <t>Test1</t>
  </si>
  <si>
    <t>Packaging</t>
  </si>
  <si>
    <t>Keogh - Video Test</t>
  </si>
  <si>
    <t>Business &amp; Economics</t>
  </si>
  <si>
    <t>Verbal feedback SO test and proof</t>
  </si>
  <si>
    <t>Test 1</t>
  </si>
  <si>
    <t>Test 2</t>
  </si>
  <si>
    <t xml:space="preserve">Shortbread Baking: </t>
  </si>
  <si>
    <t>Test 3</t>
  </si>
  <si>
    <t>Test 4</t>
  </si>
  <si>
    <t>Test 5</t>
  </si>
  <si>
    <t xml:space="preserve">The English Deparment : </t>
  </si>
  <si>
    <t xml:space="preserve">dansk: </t>
  </si>
  <si>
    <t>read chapter</t>
  </si>
  <si>
    <t>Volcanos</t>
  </si>
  <si>
    <t xml:space="preserve">geografi lektier - 1: </t>
  </si>
  <si>
    <t>Google Student Test</t>
  </si>
  <si>
    <t>Google Student 1</t>
  </si>
  <si>
    <t>Test for Feedback</t>
  </si>
  <si>
    <t xml:space="preserve">Romeo </t>
  </si>
  <si>
    <t xml:space="preserve">Bett16: </t>
  </si>
  <si>
    <t>J VosperAdmin</t>
  </si>
  <si>
    <t>KeoghTest2</t>
  </si>
  <si>
    <t>admin frogtrade</t>
  </si>
  <si>
    <t xml:space="preserve">algebra: </t>
  </si>
  <si>
    <t xml:space="preserve">saltus grammar school: </t>
  </si>
  <si>
    <t xml:space="preserve">geografi lektier - 2: </t>
  </si>
  <si>
    <t xml:space="preserve">geografi lektier - 3: </t>
  </si>
  <si>
    <t xml:space="preserve">geografi lektier - 4: </t>
  </si>
  <si>
    <t>Maths: Multiplication</t>
  </si>
  <si>
    <t xml:space="preserve">Geog A Lesson: </t>
  </si>
  <si>
    <t xml:space="preserve">3, 4 and 8 times tables </t>
  </si>
  <si>
    <t>Photograph competition</t>
  </si>
  <si>
    <t xml:space="preserve">Year 4: </t>
  </si>
  <si>
    <t>Maths - Fractions</t>
  </si>
  <si>
    <t xml:space="preserve">Site with a wall: </t>
  </si>
  <si>
    <t>Sue SeymourStudent</t>
  </si>
  <si>
    <t>Maths: Level 2 Fractions</t>
  </si>
  <si>
    <t>Maths: Level 3 - Fractions</t>
  </si>
  <si>
    <t>!!wibble</t>
  </si>
  <si>
    <t xml:space="preserve">Iceland: </t>
  </si>
  <si>
    <t>write a poem on rivers for next lesson</t>
  </si>
  <si>
    <t xml:space="preserve">Frog Positioning Guide: </t>
  </si>
  <si>
    <t>M KeoghAdmin</t>
  </si>
  <si>
    <t>first ass</t>
  </si>
  <si>
    <t>first assi</t>
  </si>
  <si>
    <t xml:space="preserve">Geography - Rivers: </t>
  </si>
  <si>
    <t>90uj9j90</t>
  </si>
  <si>
    <t>Mr Bancroft's Year 7 Group, Steve Davies</t>
  </si>
  <si>
    <t xml:space="preserve">Northampton Town: </t>
  </si>
  <si>
    <t>TEST for SPB</t>
  </si>
  <si>
    <t>Languages</t>
  </si>
  <si>
    <t>Adrian BancroftStudent, AlexStudent AbbeyfieldSheppard</t>
  </si>
  <si>
    <t>class ass-1</t>
  </si>
  <si>
    <t>Money Problems</t>
  </si>
  <si>
    <t>Domonique Minjares Â , Kenda Danker Â , Maddie Banham, Penny Johnosn Â </t>
  </si>
  <si>
    <t>Keogh Test</t>
  </si>
  <si>
    <t>Nikola Tesla</t>
  </si>
  <si>
    <t>Mr A Teacher</t>
  </si>
  <si>
    <t>jdfjyf</t>
  </si>
  <si>
    <t>tudors</t>
  </si>
  <si>
    <t>Class test</t>
  </si>
  <si>
    <t>lihif</t>
  </si>
  <si>
    <t>Chris Hilton</t>
  </si>
  <si>
    <t>Please reaad the followwing comprehension and..</t>
  </si>
  <si>
    <t>Adrian BancroftStudent, G BryantStudent, Graham ThorpeStudent</t>
  </si>
  <si>
    <t xml:space="preserve">fractions: </t>
  </si>
  <si>
    <t>Denmark Site: Guns</t>
  </si>
  <si>
    <t>M Foulds</t>
  </si>
  <si>
    <t>Matt Student, Matthew Student</t>
  </si>
  <si>
    <t>Astronomy: homework</t>
  </si>
  <si>
    <t>Mr Bancroft's Henry VIII Assignment</t>
  </si>
  <si>
    <t>Mr Bancroft's Brazil Assignment</t>
  </si>
  <si>
    <t>Mr Bancroft's Space Assignment</t>
  </si>
  <si>
    <t>Mr Bancroft's To Kill a Mockingbird Assignment</t>
  </si>
  <si>
    <t xml:space="preserve">Homework site: </t>
  </si>
  <si>
    <t>V FoxAdmin</t>
  </si>
  <si>
    <t>Vicky FoxStudent</t>
  </si>
  <si>
    <t xml:space="preserve">english: </t>
  </si>
  <si>
    <t>Shakespeare: Summary of Macbeth</t>
  </si>
  <si>
    <t>Trigonometry : Trig</t>
  </si>
  <si>
    <t>Jenny Student Vosper</t>
  </si>
  <si>
    <t>A Izyani</t>
  </si>
  <si>
    <t>Al FuryeStudent</t>
  </si>
  <si>
    <t xml:space="preserve">Engelsk i overbygningen: </t>
  </si>
  <si>
    <t>Dee's Class 7F</t>
  </si>
  <si>
    <t>Clare</t>
  </si>
  <si>
    <t>Test Task</t>
  </si>
  <si>
    <t>Herb Nebeker, Isadora Halsey Â , Lonnie Born Â , Lorette Beltran Â , Norene Gordon Â , Raisa Spector Â , Selina Kai</t>
  </si>
  <si>
    <t>Roaring Twenties - Tarrifs and Entertainment</t>
  </si>
  <si>
    <t>Roaring Twenties - Women, immigration and a divided scocity</t>
  </si>
  <si>
    <t>Mike WilkinsonStudent 2</t>
  </si>
  <si>
    <t>Mike WilkinsonStudent 3</t>
  </si>
  <si>
    <t>Mike WilkinsonStudent 5</t>
  </si>
  <si>
    <t>GT Assignment: Water Cycle</t>
  </si>
  <si>
    <t>Mike WilkinsonStudent 6</t>
  </si>
  <si>
    <t>Mike WilkinsonStudent 7</t>
  </si>
  <si>
    <t>Mike WilkinsonStudent 8</t>
  </si>
  <si>
    <t>Mike WilkinsonStudent 9</t>
  </si>
  <si>
    <t>Mike WilkinsonStudent 10</t>
  </si>
  <si>
    <t>Koala Bear</t>
  </si>
  <si>
    <t>A OxleyAdmin</t>
  </si>
  <si>
    <t>Mike WilkinsonStudent 11</t>
  </si>
  <si>
    <t>Mike WilkinsonStudent 12</t>
  </si>
  <si>
    <t xml:space="preserve">Roaring Twenties: </t>
  </si>
  <si>
    <t xml:space="preserve">Rockclimbing PE Site: </t>
  </si>
  <si>
    <t xml:space="preserve">Football Club: </t>
  </si>
  <si>
    <t>Mike WilkinsonStudent a</t>
  </si>
  <si>
    <t xml:space="preserve">matematik for 2.a: </t>
  </si>
  <si>
    <t xml:space="preserve">drama: </t>
  </si>
  <si>
    <t xml:space="preserve">technology: </t>
  </si>
  <si>
    <t>Adrian BancroftStudent, Angela McCabeStudent, Chris LawleyStudent, Clare BullStudent, Danielle TuckerStudent, John Vaicekauskas, P PerrymanStudent, R RogersStudent, Stuart BanhamStudent</t>
  </si>
  <si>
    <t xml:space="preserve">St Mathews ste: </t>
  </si>
  <si>
    <t>Book Review</t>
  </si>
  <si>
    <t xml:space="preserve">Technology: </t>
  </si>
  <si>
    <t>0 / 210</t>
  </si>
  <si>
    <t>Boy in the striped pyjamas</t>
  </si>
  <si>
    <t>The Water Cycle: Streetly</t>
  </si>
  <si>
    <t>Blobby</t>
  </si>
  <si>
    <t>Mr M Teacher</t>
  </si>
  <si>
    <t>Matthew Student</t>
  </si>
  <si>
    <t>Inspector Calls</t>
  </si>
  <si>
    <t>Science Project</t>
  </si>
  <si>
    <t>English Challenge</t>
  </si>
  <si>
    <t>Another Graham Test Quiz</t>
  </si>
  <si>
    <t>Essay Writing</t>
  </si>
  <si>
    <t xml:space="preserve"> CAD 2D Design</t>
  </si>
  <si>
    <t>Business</t>
  </si>
  <si>
    <t>R.E Project</t>
  </si>
  <si>
    <t>Religious Education</t>
  </si>
  <si>
    <t xml:space="preserve">samfundsfag: </t>
  </si>
  <si>
    <t>Coastal Erosion</t>
  </si>
  <si>
    <t>gfgfhgh</t>
  </si>
  <si>
    <t>science homework</t>
  </si>
  <si>
    <t>French Homework</t>
  </si>
  <si>
    <t>Biology Homework</t>
  </si>
  <si>
    <t xml:space="preserve">The Vyne: </t>
  </si>
  <si>
    <t>Population &amp; Density</t>
  </si>
  <si>
    <t xml:space="preserve">English dEP: </t>
  </si>
  <si>
    <t>Land Use in the 3rd World</t>
  </si>
  <si>
    <t>Write 500 words on this sculpture</t>
  </si>
  <si>
    <t>Adrian BancroftStudent, AgathaÂ  Rothrock Â , Angela McCabeStudent, Ann-Marie ToplissStudent, Camie Siefert Â , Chris BrowningStudent, Chris LawleyStudent, ChristiÂ  Stmartin Â , Cinderella Hohn Â , Clare BullStudent, Clare MabeyStudent, Danielle TuckerStudent, Dessie Scotti, G BryantStudent, Gigi Statler Â , Graham ThorpeStudent, Hallie F</t>
  </si>
  <si>
    <t>Subject Pie Chart</t>
  </si>
  <si>
    <t>Subject</t>
  </si>
  <si>
    <t>Total HW</t>
  </si>
  <si>
    <t xml:space="preserve">Classics </t>
  </si>
  <si>
    <t>Communication and Language</t>
  </si>
  <si>
    <t>Creative Development</t>
  </si>
  <si>
    <t>Critical Thinking</t>
  </si>
  <si>
    <t>Engineering</t>
  </si>
  <si>
    <t xml:space="preserve">Enrichment studies </t>
  </si>
  <si>
    <t>Expressive Arts and Design</t>
  </si>
  <si>
    <t xml:space="preserve">Government and Politics </t>
  </si>
  <si>
    <t xml:space="preserve">Hospitality &amp; Tourism </t>
  </si>
  <si>
    <t>ICT</t>
  </si>
  <si>
    <t>ICT – Computer studies</t>
  </si>
  <si>
    <t>Latin</t>
  </si>
  <si>
    <t>Law</t>
  </si>
  <si>
    <t>Literacy</t>
  </si>
  <si>
    <t xml:space="preserve">Literacy &amp; Numeracy (Functional Skills) </t>
  </si>
  <si>
    <t>Media</t>
  </si>
  <si>
    <t>Music</t>
  </si>
  <si>
    <t>Personal, Social and Emotional Development (PSED)</t>
  </si>
  <si>
    <t>Physics</t>
  </si>
  <si>
    <t>Physical Development</t>
  </si>
  <si>
    <t>Physical Education, Games</t>
  </si>
  <si>
    <t>Problem Solving, Reasoning and Numeracy (PSRN)</t>
  </si>
  <si>
    <t xml:space="preserve">Psychology </t>
  </si>
  <si>
    <t>Reading</t>
  </si>
  <si>
    <t>Sociology</t>
  </si>
  <si>
    <t>Understanding the World</t>
  </si>
  <si>
    <t xml:space="preserve">Vocational Studies </t>
  </si>
  <si>
    <t>Writing</t>
  </si>
  <si>
    <t>Filtered Subject</t>
  </si>
  <si>
    <t>Filtered Tiotal</t>
  </si>
  <si>
    <t>May 2016</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</si>
</sst>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2"/>
      <color theme="1"/>
      <name val="Calibri"/>
      <family val="2"/>
      <scheme val="minor"/>
    </font>
    <font>
      <sz val="11"/>
      <color rgb="FF000000"/>
      <name val="Calibri"/>
      <family val="2"/>
      <scheme val="minor"/>
    </font>
    <font>
      <sz val="26"/>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4">
    <xf numFmtId="0" fontId="0" fillId="0" borderId="0" xfId="0"/>
    <xf numFmtId="14" fontId="0" fillId="0" borderId="0" xfId="0" applyNumberFormat="1"/>
    <xf numFmtId="16" fontId="0" fillId="0" borderId="0" xfId="0" applyNumberFormat="1"/>
    <xf numFmtId="0" fontId="0" fillId="0" borderId="0" xfId="0" applyAlignment="1">
      <alignment horizontal="left"/>
    </xf>
    <xf numFmtId="0" fontId="0" fillId="0" borderId="0" xfId="0" applyNumberFormat="1"/>
    <xf numFmtId="0" fontId="0" fillId="0" borderId="0" xfId="0" pivotButton="1"/>
    <xf numFmtId="17" fontId="0" fillId="0" borderId="0" xfId="0" applyNumberFormat="1"/>
    <xf numFmtId="0" fontId="1" fillId="0" borderId="0" xfId="0" applyFont="1" applyAlignment="1">
      <alignment horizontal="justify" vertical="center"/>
    </xf>
    <xf numFmtId="0" fontId="2" fillId="0" borderId="0" xfId="0" applyFont="1"/>
    <xf numFmtId="0" fontId="2" fillId="0" borderId="0" xfId="0" applyFont="1" applyAlignment="1">
      <alignment horizontal="center"/>
    </xf>
    <xf numFmtId="17" fontId="2" fillId="0" borderId="0" xfId="0" quotePrefix="1" applyNumberFormat="1" applyFont="1" applyAlignment="1">
      <alignment horizontal="center"/>
    </xf>
    <xf numFmtId="0" fontId="0" fillId="0" borderId="0" xfId="0" applyBorder="1"/>
    <xf numFmtId="0" fontId="0" fillId="0" borderId="0" xfId="0" applyAlignment="1">
      <alignment horizontal="left" indent="1"/>
    </xf>
    <xf numFmtId="0" fontId="0" fillId="0" borderId="0" xfId="0" applyAlignment="1">
      <alignment horizontal="left" indent="2"/>
    </xf>
  </cellXfs>
  <cellStyles count="1">
    <cellStyle name="Normal" xfId="0" builtinId="0"/>
  </cellStyles>
  <dxfs count="3">
    <dxf>
      <numFmt numFmtId="0" formatCode="General"/>
    </dxf>
    <dxf>
      <numFmt numFmtId="0" formatCode="General"/>
    </dxf>
    <dxf>
      <font>
        <b val="0"/>
        <i val="0"/>
        <strike val="0"/>
        <condense val="0"/>
        <extend val="0"/>
        <outline val="0"/>
        <shadow val="0"/>
        <u val="none"/>
        <vertAlign val="baseline"/>
        <sz val="11"/>
        <color rgb="FF000000"/>
        <name val="Calibri"/>
        <scheme val="minor"/>
      </font>
      <alignment horizontal="justify" vertical="center" textRotation="0" wrapText="0" indent="0" justifyLastLine="0" shrinkToFit="0" readingOrder="0"/>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microsoft.com/office/2007/relationships/slicerCache" Target="slicerCaches/slicerCache3.xml"/><Relationship Id="rId12" Type="http://schemas.microsoft.com/office/2007/relationships/slicerCache" Target="slicerCaches/slicerCache4.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pivotCacheDefinition" Target="pivotCache/pivotCacheDefinition1.xml"/><Relationship Id="rId9" Type="http://schemas.microsoft.com/office/2007/relationships/slicerCache" Target="slicerCaches/slicerCache1.xml"/><Relationship Id="rId10" Type="http://schemas.microsoft.com/office/2007/relationships/slicerCache" Target="slicerCaches/slicerCache2.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Homework</a:t>
            </a:r>
            <a:r>
              <a:rPr lang="en-US" baseline="0"/>
              <a:t> By Subject</a:t>
            </a:r>
            <a:endParaRPr lang="en-US"/>
          </a:p>
        </c:rich>
      </c:tx>
      <c:layout>
        <c:manualLayout>
          <c:xMode val="edge"/>
          <c:yMode val="edge"/>
          <c:x val="0.776680251651961"/>
          <c:y val="0.010494752623688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dPt>
            <c:idx val="8"/>
            <c:bubble3D val="0"/>
            <c:spPr>
              <a:solidFill>
                <a:schemeClr val="accent3">
                  <a:lumMod val="60000"/>
                </a:schemeClr>
              </a:solidFill>
              <a:ln w="19050">
                <a:solidFill>
                  <a:schemeClr val="lt1"/>
                </a:solidFill>
              </a:ln>
              <a:effectLst/>
            </c:spPr>
          </c:dPt>
          <c:dPt>
            <c:idx val="9"/>
            <c:bubble3D val="0"/>
            <c:spPr>
              <a:solidFill>
                <a:schemeClr val="accent4">
                  <a:lumMod val="60000"/>
                </a:schemeClr>
              </a:solidFill>
              <a:ln w="19050">
                <a:solidFill>
                  <a:schemeClr val="lt1"/>
                </a:solidFill>
              </a:ln>
              <a:effectLst/>
            </c:spPr>
          </c:dPt>
          <c:dPt>
            <c:idx val="10"/>
            <c:bubble3D val="0"/>
            <c:spPr>
              <a:solidFill>
                <a:schemeClr val="accent5">
                  <a:lumMod val="60000"/>
                </a:schemeClr>
              </a:solidFill>
              <a:ln w="19050">
                <a:solidFill>
                  <a:schemeClr val="lt1"/>
                </a:solidFill>
              </a:ln>
              <a:effectLst/>
            </c:spPr>
          </c:dPt>
          <c:dPt>
            <c:idx val="11"/>
            <c:bubble3D val="0"/>
            <c:spPr>
              <a:solidFill>
                <a:schemeClr val="accent6">
                  <a:lumMod val="60000"/>
                </a:schemeClr>
              </a:solidFill>
              <a:ln w="19050">
                <a:solidFill>
                  <a:schemeClr val="lt1"/>
                </a:solidFill>
              </a:ln>
              <a:effectLst/>
            </c:spPr>
          </c:dPt>
          <c:dPt>
            <c:idx val="12"/>
            <c:bubble3D val="0"/>
            <c:spPr>
              <a:solidFill>
                <a:schemeClr val="accent1">
                  <a:lumMod val="80000"/>
                  <a:lumOff val="20000"/>
                </a:schemeClr>
              </a:solidFill>
              <a:ln w="19050">
                <a:solidFill>
                  <a:schemeClr val="lt1"/>
                </a:solidFill>
              </a:ln>
              <a:effectLst/>
            </c:spPr>
          </c:dPt>
          <c:dPt>
            <c:idx val="13"/>
            <c:bubble3D val="0"/>
            <c:spPr>
              <a:solidFill>
                <a:schemeClr val="accent2">
                  <a:lumMod val="80000"/>
                  <a:lumOff val="20000"/>
                </a:schemeClr>
              </a:solidFill>
              <a:ln w="19050">
                <a:solidFill>
                  <a:schemeClr val="lt1"/>
                </a:solidFill>
              </a:ln>
              <a:effectLst/>
            </c:spPr>
          </c:dPt>
          <c:dPt>
            <c:idx val="14"/>
            <c:bubble3D val="0"/>
            <c:spPr>
              <a:solidFill>
                <a:schemeClr val="accent3">
                  <a:lumMod val="80000"/>
                  <a:lumOff val="20000"/>
                </a:schemeClr>
              </a:solidFill>
              <a:ln w="19050">
                <a:solidFill>
                  <a:schemeClr val="lt1"/>
                </a:solidFill>
              </a:ln>
              <a:effectLst/>
            </c:spPr>
          </c:dPt>
          <c:dPt>
            <c:idx val="15"/>
            <c:bubble3D val="0"/>
            <c:spPr>
              <a:solidFill>
                <a:schemeClr val="accent4">
                  <a:lumMod val="80000"/>
                  <a:lumOff val="20000"/>
                </a:schemeClr>
              </a:solidFill>
              <a:ln w="19050">
                <a:solidFill>
                  <a:schemeClr val="lt1"/>
                </a:solidFill>
              </a:ln>
              <a:effectLst/>
            </c:spPr>
          </c:dPt>
          <c:dPt>
            <c:idx val="16"/>
            <c:bubble3D val="0"/>
            <c:spPr>
              <a:solidFill>
                <a:schemeClr val="accent5">
                  <a:lumMod val="80000"/>
                  <a:lumOff val="20000"/>
                </a:schemeClr>
              </a:solidFill>
              <a:ln w="19050">
                <a:solidFill>
                  <a:schemeClr val="lt1"/>
                </a:solidFill>
              </a:ln>
              <a:effectLst/>
            </c:spPr>
          </c:dPt>
          <c:dPt>
            <c:idx val="17"/>
            <c:bubble3D val="0"/>
            <c:spPr>
              <a:solidFill>
                <a:schemeClr val="accent6">
                  <a:lumMod val="80000"/>
                  <a:lumOff val="20000"/>
                </a:schemeClr>
              </a:solidFill>
              <a:ln w="19050">
                <a:solidFill>
                  <a:schemeClr val="lt1"/>
                </a:solidFill>
              </a:ln>
              <a:effectLst/>
            </c:spPr>
          </c:dPt>
          <c:dPt>
            <c:idx val="18"/>
            <c:bubble3D val="0"/>
            <c:spPr>
              <a:solidFill>
                <a:schemeClr val="accent1">
                  <a:lumMod val="80000"/>
                </a:schemeClr>
              </a:solidFill>
              <a:ln w="19050">
                <a:solidFill>
                  <a:schemeClr val="lt1"/>
                </a:solidFill>
              </a:ln>
              <a:effectLst/>
            </c:spPr>
          </c:dPt>
          <c:dPt>
            <c:idx val="19"/>
            <c:bubble3D val="0"/>
            <c:spPr>
              <a:solidFill>
                <a:schemeClr val="accent2">
                  <a:lumMod val="80000"/>
                </a:schemeClr>
              </a:solidFill>
              <a:ln w="19050">
                <a:solidFill>
                  <a:schemeClr val="lt1"/>
                </a:solidFill>
              </a:ln>
              <a:effectLst/>
            </c:spPr>
          </c:dPt>
          <c:dPt>
            <c:idx val="20"/>
            <c:bubble3D val="0"/>
            <c:spPr>
              <a:solidFill>
                <a:schemeClr val="accent3">
                  <a:lumMod val="80000"/>
                </a:schemeClr>
              </a:solidFill>
              <a:ln w="19050">
                <a:solidFill>
                  <a:schemeClr val="lt1"/>
                </a:solidFill>
              </a:ln>
              <a:effectLst/>
            </c:spPr>
          </c:dPt>
          <c:dPt>
            <c:idx val="21"/>
            <c:bubble3D val="0"/>
            <c:spPr>
              <a:solidFill>
                <a:schemeClr val="accent4">
                  <a:lumMod val="80000"/>
                </a:schemeClr>
              </a:solidFill>
              <a:ln w="19050">
                <a:solidFill>
                  <a:schemeClr val="lt1"/>
                </a:solidFill>
              </a:ln>
              <a:effectLst/>
            </c:spPr>
          </c:dPt>
          <c:dPt>
            <c:idx val="22"/>
            <c:bubble3D val="0"/>
            <c:spPr>
              <a:solidFill>
                <a:schemeClr val="accent5">
                  <a:lumMod val="80000"/>
                </a:schemeClr>
              </a:solidFill>
              <a:ln w="19050">
                <a:solidFill>
                  <a:schemeClr val="lt1"/>
                </a:solidFill>
              </a:ln>
              <a:effectLst/>
            </c:spPr>
          </c:dPt>
          <c:dPt>
            <c:idx val="23"/>
            <c:bubble3D val="0"/>
            <c:spPr>
              <a:solidFill>
                <a:schemeClr val="accent6">
                  <a:lumMod val="80000"/>
                </a:schemeClr>
              </a:solidFill>
              <a:ln w="19050">
                <a:solidFill>
                  <a:schemeClr val="lt1"/>
                </a:solidFill>
              </a:ln>
              <a:effectLst/>
            </c:spPr>
          </c:dPt>
          <c:dPt>
            <c:idx val="24"/>
            <c:bubble3D val="0"/>
            <c:spPr>
              <a:solidFill>
                <a:schemeClr val="accent1">
                  <a:lumMod val="60000"/>
                  <a:lumOff val="40000"/>
                </a:schemeClr>
              </a:solidFill>
              <a:ln w="19050">
                <a:solidFill>
                  <a:schemeClr val="lt1"/>
                </a:solidFill>
              </a:ln>
              <a:effectLst/>
            </c:spPr>
          </c:dPt>
          <c:dPt>
            <c:idx val="25"/>
            <c:bubble3D val="0"/>
            <c:spPr>
              <a:solidFill>
                <a:schemeClr val="accent2">
                  <a:lumMod val="60000"/>
                  <a:lumOff val="40000"/>
                </a:schemeClr>
              </a:solidFill>
              <a:ln w="19050">
                <a:solidFill>
                  <a:schemeClr val="lt1"/>
                </a:solidFill>
              </a:ln>
              <a:effectLst/>
            </c:spPr>
          </c:dPt>
          <c:dPt>
            <c:idx val="26"/>
            <c:bubble3D val="0"/>
            <c:spPr>
              <a:solidFill>
                <a:schemeClr val="accent3">
                  <a:lumMod val="60000"/>
                  <a:lumOff val="40000"/>
                </a:schemeClr>
              </a:solidFill>
              <a:ln w="19050">
                <a:solidFill>
                  <a:schemeClr val="lt1"/>
                </a:solidFill>
              </a:ln>
              <a:effectLst/>
            </c:spPr>
          </c:dPt>
          <c:dPt>
            <c:idx val="27"/>
            <c:bubble3D val="0"/>
            <c:spPr>
              <a:solidFill>
                <a:schemeClr val="accent4">
                  <a:lumMod val="60000"/>
                  <a:lumOff val="40000"/>
                </a:schemeClr>
              </a:solidFill>
              <a:ln w="19050">
                <a:solidFill>
                  <a:schemeClr val="lt1"/>
                </a:solidFill>
              </a:ln>
              <a:effectLst/>
            </c:spPr>
          </c:dPt>
          <c:dPt>
            <c:idx val="28"/>
            <c:bubble3D val="0"/>
            <c:spPr>
              <a:solidFill>
                <a:schemeClr val="accent5">
                  <a:lumMod val="60000"/>
                  <a:lumOff val="40000"/>
                </a:schemeClr>
              </a:solidFill>
              <a:ln w="19050">
                <a:solidFill>
                  <a:schemeClr val="lt1"/>
                </a:solidFill>
              </a:ln>
              <a:effectLst/>
            </c:spPr>
          </c:dPt>
          <c:dPt>
            <c:idx val="29"/>
            <c:bubble3D val="0"/>
            <c:spPr>
              <a:solidFill>
                <a:schemeClr val="accent6">
                  <a:lumMod val="60000"/>
                  <a:lumOff val="40000"/>
                </a:schemeClr>
              </a:solidFill>
              <a:ln w="19050">
                <a:solidFill>
                  <a:schemeClr val="lt1"/>
                </a:solidFill>
              </a:ln>
              <a:effectLst/>
            </c:spPr>
          </c:dPt>
          <c:dPt>
            <c:idx val="30"/>
            <c:bubble3D val="0"/>
            <c:spPr>
              <a:solidFill>
                <a:schemeClr val="accent1">
                  <a:lumMod val="50000"/>
                </a:schemeClr>
              </a:solidFill>
              <a:ln w="19050">
                <a:solidFill>
                  <a:schemeClr val="lt1"/>
                </a:solidFill>
              </a:ln>
              <a:effectLst/>
            </c:spPr>
          </c:dPt>
          <c:dPt>
            <c:idx val="31"/>
            <c:bubble3D val="0"/>
            <c:spPr>
              <a:solidFill>
                <a:schemeClr val="accent2">
                  <a:lumMod val="50000"/>
                </a:schemeClr>
              </a:solidFill>
              <a:ln w="19050">
                <a:solidFill>
                  <a:schemeClr val="lt1"/>
                </a:solidFill>
              </a:ln>
              <a:effectLst/>
            </c:spPr>
          </c:dPt>
          <c:dPt>
            <c:idx val="32"/>
            <c:bubble3D val="0"/>
            <c:spPr>
              <a:solidFill>
                <a:schemeClr val="accent3">
                  <a:lumMod val="50000"/>
                </a:schemeClr>
              </a:solidFill>
              <a:ln w="19050">
                <a:solidFill>
                  <a:schemeClr val="lt1"/>
                </a:solidFill>
              </a:ln>
              <a:effectLst/>
            </c:spPr>
          </c:dPt>
          <c:dPt>
            <c:idx val="33"/>
            <c:bubble3D val="0"/>
            <c:spPr>
              <a:solidFill>
                <a:schemeClr val="accent4">
                  <a:lumMod val="50000"/>
                </a:schemeClr>
              </a:solidFill>
              <a:ln w="19050">
                <a:solidFill>
                  <a:schemeClr val="lt1"/>
                </a:solidFill>
              </a:ln>
              <a:effectLst/>
            </c:spPr>
          </c:dPt>
          <c:dPt>
            <c:idx val="34"/>
            <c:bubble3D val="0"/>
            <c:spPr>
              <a:solidFill>
                <a:schemeClr val="accent5">
                  <a:lumMod val="50000"/>
                </a:schemeClr>
              </a:solidFill>
              <a:ln w="19050">
                <a:solidFill>
                  <a:schemeClr val="lt1"/>
                </a:solidFill>
              </a:ln>
              <a:effectLst/>
            </c:spPr>
          </c:dPt>
          <c:dPt>
            <c:idx val="35"/>
            <c:bubble3D val="0"/>
            <c:spPr>
              <a:solidFill>
                <a:schemeClr val="accent6">
                  <a:lumMod val="50000"/>
                </a:schemeClr>
              </a:solidFill>
              <a:ln w="19050">
                <a:solidFill>
                  <a:schemeClr val="lt1"/>
                </a:solidFill>
              </a:ln>
              <a:effectLst/>
            </c:spPr>
          </c:dPt>
          <c:dPt>
            <c:idx val="36"/>
            <c:bubble3D val="0"/>
            <c:spPr>
              <a:solidFill>
                <a:schemeClr val="accent1">
                  <a:lumMod val="70000"/>
                  <a:lumOff val="30000"/>
                </a:schemeClr>
              </a:solidFill>
              <a:ln w="19050">
                <a:solidFill>
                  <a:schemeClr val="lt1"/>
                </a:solidFill>
              </a:ln>
              <a:effectLst/>
            </c:spPr>
          </c:dPt>
          <c:dPt>
            <c:idx val="37"/>
            <c:bubble3D val="0"/>
            <c:spPr>
              <a:solidFill>
                <a:schemeClr val="accent2">
                  <a:lumMod val="70000"/>
                  <a:lumOff val="30000"/>
                </a:schemeClr>
              </a:solidFill>
              <a:ln w="19050">
                <a:solidFill>
                  <a:schemeClr val="lt1"/>
                </a:solidFill>
              </a:ln>
              <a:effectLst/>
            </c:spPr>
          </c:dPt>
          <c:dPt>
            <c:idx val="38"/>
            <c:bubble3D val="0"/>
            <c:spPr>
              <a:solidFill>
                <a:schemeClr val="accent3">
                  <a:lumMod val="70000"/>
                  <a:lumOff val="30000"/>
                </a:schemeClr>
              </a:solidFill>
              <a:ln w="19050">
                <a:solidFill>
                  <a:schemeClr val="lt1"/>
                </a:solidFill>
              </a:ln>
              <a:effectLst/>
            </c:spPr>
          </c:dPt>
          <c:dPt>
            <c:idx val="39"/>
            <c:bubble3D val="0"/>
            <c:spPr>
              <a:solidFill>
                <a:schemeClr val="accent4">
                  <a:lumMod val="70000"/>
                  <a:lumOff val="30000"/>
                </a:schemeClr>
              </a:solidFill>
              <a:ln w="19050">
                <a:solidFill>
                  <a:schemeClr val="lt1"/>
                </a:solidFill>
              </a:ln>
              <a:effectLst/>
            </c:spPr>
          </c:dPt>
          <c:dPt>
            <c:idx val="40"/>
            <c:bubble3D val="0"/>
            <c:spPr>
              <a:solidFill>
                <a:schemeClr val="accent5">
                  <a:lumMod val="70000"/>
                  <a:lumOff val="30000"/>
                </a:schemeClr>
              </a:solidFill>
              <a:ln w="19050">
                <a:solidFill>
                  <a:schemeClr val="lt1"/>
                </a:solidFill>
              </a:ln>
              <a:effectLst/>
            </c:spPr>
          </c:dPt>
          <c:dPt>
            <c:idx val="41"/>
            <c:bubble3D val="0"/>
            <c:spPr>
              <a:solidFill>
                <a:schemeClr val="accent6">
                  <a:lumMod val="70000"/>
                  <a:lumOff val="30000"/>
                </a:schemeClr>
              </a:solidFill>
              <a:ln w="19050">
                <a:solidFill>
                  <a:schemeClr val="lt1"/>
                </a:solidFill>
              </a:ln>
              <a:effectLst/>
            </c:spPr>
          </c:dPt>
          <c:dPt>
            <c:idx val="42"/>
            <c:bubble3D val="0"/>
            <c:spPr>
              <a:solidFill>
                <a:schemeClr val="accent1">
                  <a:lumMod val="70000"/>
                </a:schemeClr>
              </a:solidFill>
              <a:ln w="19050">
                <a:solidFill>
                  <a:schemeClr val="lt1"/>
                </a:solidFill>
              </a:ln>
              <a:effectLst/>
            </c:spPr>
          </c:dPt>
          <c:dPt>
            <c:idx val="43"/>
            <c:bubble3D val="0"/>
            <c:spPr>
              <a:solidFill>
                <a:schemeClr val="accent2">
                  <a:lumMod val="70000"/>
                </a:schemeClr>
              </a:solidFill>
              <a:ln w="19050">
                <a:solidFill>
                  <a:schemeClr val="lt1"/>
                </a:solidFill>
              </a:ln>
              <a:effectLst/>
            </c:spPr>
          </c:dPt>
          <c:dPt>
            <c:idx val="44"/>
            <c:bubble3D val="0"/>
            <c:spPr>
              <a:solidFill>
                <a:schemeClr val="accent3">
                  <a:lumMod val="70000"/>
                </a:schemeClr>
              </a:solidFill>
              <a:ln w="19050">
                <a:solidFill>
                  <a:schemeClr val="lt1"/>
                </a:solidFill>
              </a:ln>
              <a:effectLst/>
            </c:spPr>
          </c:dPt>
          <c:dPt>
            <c:idx val="45"/>
            <c:bubble3D val="0"/>
            <c:spPr>
              <a:solidFill>
                <a:schemeClr val="accent4">
                  <a:lumMod val="70000"/>
                </a:schemeClr>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'Dashboard Data'!$C$5:$C$50</c:f>
              <c:strCache>
                <c:ptCount val="46"/>
                <c:pt idx="0">
                  <c:v>Art and Design</c:v>
                </c:pt>
                <c:pt idx="1">
                  <c:v>Biology</c:v>
                </c:pt>
                <c:pt idx="2">
                  <c:v>Business &amp; Economics</c:v>
                </c:pt>
                <c:pt idx="3">
                  <c:v>Chemistry</c:v>
                </c:pt>
                <c:pt idx="4">
                  <c:v>Citizenship</c:v>
                </c:pt>
                <c:pt idx="5">
                  <c:v>#N/A</c:v>
                </c:pt>
                <c:pt idx="6">
                  <c:v>Communication and Language</c:v>
                </c:pt>
                <c:pt idx="7">
                  <c:v>#N/A</c:v>
                </c:pt>
                <c:pt idx="8">
                  <c:v>Critical Thinking</c:v>
                </c:pt>
                <c:pt idx="9">
                  <c:v>Design and Technology</c:v>
                </c:pt>
                <c:pt idx="10">
                  <c:v>Drama, Theatre and Dance</c:v>
                </c:pt>
                <c:pt idx="11">
                  <c:v>#N/A</c:v>
                </c:pt>
                <c:pt idx="12">
                  <c:v>English</c:v>
                </c:pt>
                <c:pt idx="13">
                  <c:v>#N/A</c:v>
                </c:pt>
                <c:pt idx="14">
                  <c:v>#N/A</c:v>
                </c:pt>
                <c:pt idx="15">
                  <c:v>Geography</c:v>
                </c:pt>
                <c:pt idx="16">
                  <c:v>#N/A</c:v>
                </c:pt>
                <c:pt idx="17">
                  <c:v>History</c:v>
                </c:pt>
                <c:pt idx="18">
                  <c:v>Hospitality &amp; Tourism </c:v>
                </c:pt>
                <c:pt idx="19">
                  <c:v>#N/A</c:v>
                </c:pt>
                <c:pt idx="20">
                  <c:v>#N/A</c:v>
                </c:pt>
                <c:pt idx="21">
                  <c:v>Languages</c:v>
                </c:pt>
                <c:pt idx="22">
                  <c:v>#N/A</c:v>
                </c:pt>
                <c:pt idx="23">
                  <c:v>#N/A</c:v>
                </c:pt>
                <c:pt idx="24">
                  <c:v>#N/A</c:v>
                </c:pt>
                <c:pt idx="25">
                  <c:v>#N/A</c:v>
                </c:pt>
                <c:pt idx="26">
                  <c:v>Mathematics</c:v>
                </c:pt>
                <c:pt idx="27">
                  <c:v>#N/A</c:v>
                </c:pt>
                <c:pt idx="28">
                  <c:v>Modern Foreign Languages (MFL)</c:v>
                </c:pt>
                <c:pt idx="29">
                  <c:v>#N/A</c:v>
                </c:pt>
                <c:pt idx="30">
                  <c:v>Other</c:v>
                </c:pt>
                <c:pt idx="31">
                  <c:v>#N/A</c:v>
                </c:pt>
                <c:pt idx="32">
                  <c:v>Personal, Social Health and Economic Education (PSHE)</c:v>
                </c:pt>
                <c:pt idx="33">
                  <c:v>Philosophy &amp; Ethics</c:v>
                </c:pt>
                <c:pt idx="34">
                  <c:v>#N/A</c:v>
                </c:pt>
                <c:pt idx="35">
                  <c:v>#N/A</c:v>
                </c:pt>
                <c:pt idx="36">
                  <c:v>#N/A</c:v>
                </c:pt>
                <c:pt idx="37">
                  <c:v>#N/A</c:v>
                </c:pt>
                <c:pt idx="38">
                  <c:v>#N/A</c:v>
                </c:pt>
                <c:pt idx="39">
                  <c:v>#N/A</c:v>
                </c:pt>
                <c:pt idx="40">
                  <c:v>Religious Education</c:v>
                </c:pt>
                <c:pt idx="41">
                  <c:v>Science</c:v>
                </c:pt>
                <c:pt idx="42">
                  <c:v>#N/A</c:v>
                </c:pt>
                <c:pt idx="43">
                  <c:v>#N/A</c:v>
                </c:pt>
                <c:pt idx="44">
                  <c:v>#N/A</c:v>
                </c:pt>
                <c:pt idx="45">
                  <c:v>#N/A</c:v>
                </c:pt>
              </c:strCache>
            </c:strRef>
          </c:cat>
          <c:val>
            <c:numRef>
              <c:f>'Dashboard Data'!$D$5:$D$50</c:f>
              <c:numCache>
                <c:formatCode>General</c:formatCode>
                <c:ptCount val="46"/>
                <c:pt idx="0">
                  <c:v>210.0</c:v>
                </c:pt>
                <c:pt idx="1">
                  <c:v>7.0</c:v>
                </c:pt>
                <c:pt idx="2">
                  <c:v>3.0</c:v>
                </c:pt>
                <c:pt idx="3">
                  <c:v>4.0</c:v>
                </c:pt>
                <c:pt idx="4">
                  <c:v>7.0</c:v>
                </c:pt>
                <c:pt idx="5">
                  <c:v>#N/A</c:v>
                </c:pt>
                <c:pt idx="6">
                  <c:v>1.0</c:v>
                </c:pt>
                <c:pt idx="7">
                  <c:v>#N/A</c:v>
                </c:pt>
                <c:pt idx="8">
                  <c:v>9.0</c:v>
                </c:pt>
                <c:pt idx="9">
                  <c:v>9.0</c:v>
                </c:pt>
                <c:pt idx="10">
                  <c:v>4.0</c:v>
                </c:pt>
                <c:pt idx="11">
                  <c:v>#N/A</c:v>
                </c:pt>
                <c:pt idx="12">
                  <c:v>59.0</c:v>
                </c:pt>
                <c:pt idx="13">
                  <c:v>#N/A</c:v>
                </c:pt>
                <c:pt idx="14">
                  <c:v>#N/A</c:v>
                </c:pt>
                <c:pt idx="15">
                  <c:v>54.0</c:v>
                </c:pt>
                <c:pt idx="16">
                  <c:v>#N/A</c:v>
                </c:pt>
                <c:pt idx="17">
                  <c:v>25.0</c:v>
                </c:pt>
                <c:pt idx="18">
                  <c:v>6.0</c:v>
                </c:pt>
                <c:pt idx="19">
                  <c:v>#N/A</c:v>
                </c:pt>
                <c:pt idx="20">
                  <c:v>#N/A</c:v>
                </c:pt>
                <c:pt idx="21">
                  <c:v>2.0</c:v>
                </c:pt>
                <c:pt idx="22">
                  <c:v>#N/A</c:v>
                </c:pt>
                <c:pt idx="23">
                  <c:v>#N/A</c:v>
                </c:pt>
                <c:pt idx="24">
                  <c:v>#N/A</c:v>
                </c:pt>
                <c:pt idx="25">
                  <c:v>#N/A</c:v>
                </c:pt>
                <c:pt idx="26">
                  <c:v>65.0</c:v>
                </c:pt>
                <c:pt idx="27">
                  <c:v>#N/A</c:v>
                </c:pt>
                <c:pt idx="28">
                  <c:v>30.0</c:v>
                </c:pt>
                <c:pt idx="29">
                  <c:v>#N/A</c:v>
                </c:pt>
                <c:pt idx="30">
                  <c:v>1.0</c:v>
                </c:pt>
                <c:pt idx="31">
                  <c:v>#N/A</c:v>
                </c:pt>
                <c:pt idx="32">
                  <c:v>3.0</c:v>
                </c:pt>
                <c:pt idx="33">
                  <c:v>1.0</c:v>
                </c:pt>
                <c:pt idx="34">
                  <c:v>#N/A</c:v>
                </c:pt>
                <c:pt idx="35">
                  <c:v>#N/A</c:v>
                </c:pt>
                <c:pt idx="36">
                  <c:v>#N/A</c:v>
                </c:pt>
                <c:pt idx="37">
                  <c:v>#N/A</c:v>
                </c:pt>
                <c:pt idx="38">
                  <c:v>#N/A</c:v>
                </c:pt>
                <c:pt idx="39">
                  <c:v>#N/A</c:v>
                </c:pt>
                <c:pt idx="40">
                  <c:v>1.0</c:v>
                </c:pt>
                <c:pt idx="41">
                  <c:v>25.0</c:v>
                </c:pt>
                <c:pt idx="42">
                  <c:v>#N/A</c:v>
                </c:pt>
                <c:pt idx="43">
                  <c:v>#N/A</c:v>
                </c:pt>
                <c:pt idx="44">
                  <c:v>#N/A</c:v>
                </c:pt>
                <c:pt idx="45">
                  <c:v>#N/A</c:v>
                </c:pt>
              </c:numCache>
            </c:numRef>
          </c:val>
        </c:ser>
        <c:dLbls>
          <c:dLblPos val="bestFit"/>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260838</xdr:colOff>
      <xdr:row>1</xdr:row>
      <xdr:rowOff>251732</xdr:rowOff>
    </xdr:from>
    <xdr:to>
      <xdr:col>14</xdr:col>
      <xdr:colOff>804984</xdr:colOff>
      <xdr:row>25</xdr:row>
      <xdr:rowOff>190474</xdr:rowOff>
    </xdr:to>
    <xdr:sp macro="" textlink="">
      <xdr:nvSpPr>
        <xdr:cNvPr id="3" name="TextBox 2"/>
        <xdr:cNvSpPr txBox="1"/>
      </xdr:nvSpPr>
      <xdr:spPr>
        <a:xfrm>
          <a:off x="2737338" y="683532"/>
          <a:ext cx="9624646" cy="61871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200" b="1" i="0"/>
            <a:t>Interactive</a:t>
          </a:r>
          <a:r>
            <a:rPr lang="en-US" sz="3200" b="1" i="0" baseline="0"/>
            <a:t> Homework Reporting</a:t>
          </a:r>
        </a:p>
        <a:p>
          <a:endParaRPr lang="en-US" sz="3200" b="1" i="0" baseline="0"/>
        </a:p>
        <a:p>
          <a:r>
            <a:rPr lang="en-US" sz="3200" b="1" i="0" baseline="0"/>
            <a:t>Frog Prototype</a:t>
          </a:r>
        </a:p>
        <a:p>
          <a:endParaRPr lang="en-US" sz="3200" b="1" i="0" baseline="0"/>
        </a:p>
        <a:p>
          <a:r>
            <a:rPr lang="en-US" sz="3200" b="1" i="0" baseline="0"/>
            <a:t>May 2016</a:t>
          </a:r>
        </a:p>
        <a:p>
          <a:endParaRPr lang="en-US" sz="1100" baseline="0"/>
        </a:p>
        <a:p>
          <a:endParaRPr lang="en-US" sz="1100"/>
        </a:p>
        <a:p>
          <a:r>
            <a:rPr lang="en-US" sz="1100"/>
            <a:t>Comments, questions, etc. to the Community forums,</a:t>
          </a:r>
          <a:r>
            <a:rPr lang="en-US" sz="1100" baseline="0"/>
            <a:t> or email </a:t>
          </a:r>
          <a:r>
            <a:rPr lang="en-US" sz="1100"/>
            <a:t>graham.thorpe@frogeducation.com. Please do not ring support!</a:t>
          </a:r>
        </a:p>
        <a:p>
          <a:endParaRPr lang="en-US" sz="1100"/>
        </a:p>
        <a:p>
          <a:r>
            <a:rPr lang="en-US" sz="1100" b="0" i="0">
              <a:solidFill>
                <a:schemeClr val="dk1"/>
              </a:solidFill>
              <a:effectLst/>
              <a:latin typeface="+mn-lt"/>
              <a:ea typeface="+mn-ea"/>
              <a:cs typeface="+mn-cs"/>
            </a:rPr>
            <a:t>As this</a:t>
          </a:r>
          <a:r>
            <a:rPr lang="en-US" sz="1100" b="0" i="0" baseline="0">
              <a:solidFill>
                <a:schemeClr val="dk1"/>
              </a:solidFill>
              <a:effectLst/>
              <a:latin typeface="+mn-lt"/>
              <a:ea typeface="+mn-ea"/>
              <a:cs typeface="+mn-cs"/>
            </a:rPr>
            <a:t> is </a:t>
          </a:r>
          <a:r>
            <a:rPr lang="en-US" sz="1100" b="0" i="0">
              <a:solidFill>
                <a:schemeClr val="dk1"/>
              </a:solidFill>
              <a:effectLst/>
              <a:latin typeface="+mn-lt"/>
              <a:ea typeface="+mn-ea"/>
              <a:cs typeface="+mn-cs"/>
            </a:rPr>
            <a:t>not part of the main platform, common sense applies. You use at your own risk and we make no warranty that if is fit for any purpose you put it to. Familiarity with Excel will help, but please don't</a:t>
          </a:r>
          <a:r>
            <a:rPr lang="en-US" sz="1100" b="0" i="0" baseline="0">
              <a:solidFill>
                <a:schemeClr val="dk1"/>
              </a:solidFill>
              <a:effectLst/>
              <a:latin typeface="+mn-lt"/>
              <a:ea typeface="+mn-ea"/>
              <a:cs typeface="+mn-cs"/>
            </a:rPr>
            <a:t> ring support with Excel questions or questions about this prototype. Again, the forums are your best port of call for that sort of thing.</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736600</xdr:colOff>
      <xdr:row>0</xdr:row>
      <xdr:rowOff>12700</xdr:rowOff>
    </xdr:from>
    <xdr:to>
      <xdr:col>14</xdr:col>
      <xdr:colOff>228600</xdr:colOff>
      <xdr:row>39</xdr:row>
      <xdr:rowOff>25400</xdr:rowOff>
    </xdr:to>
    <mc:AlternateContent xmlns:mc="http://schemas.openxmlformats.org/markup-compatibility/2006" xmlns:a14="http://schemas.microsoft.com/office/drawing/2010/main">
      <mc:Choice Requires="a14">
        <xdr:graphicFrame macro="">
          <xdr:nvGraphicFramePr>
            <xdr:cNvPr id="2" name="Week Commencing 3"/>
            <xdr:cNvGraphicFramePr/>
          </xdr:nvGraphicFramePr>
          <xdr:xfrm>
            <a:off x="0" y="0"/>
            <a:ext cx="0" cy="0"/>
          </xdr:xfrm>
          <a:graphic>
            <a:graphicData uri="http://schemas.microsoft.com/office/drawing/2010/slicer">
              <sle:slicer xmlns:sle="http://schemas.microsoft.com/office/drawing/2010/slicer" name="Week Commencing 3"/>
            </a:graphicData>
          </a:graphic>
        </xdr:graphicFrame>
      </mc:Choice>
      <mc:Fallback xmlns="">
        <xdr:sp macro="" textlink="">
          <xdr:nvSpPr>
            <xdr:cNvPr id="0" name=""/>
            <xdr:cNvSpPr>
              <a:spLocks noTextEdit="1"/>
            </xdr:cNvSpPr>
          </xdr:nvSpPr>
          <xdr:spPr>
            <a:xfrm>
              <a:off x="9918700" y="203200"/>
              <a:ext cx="1968500" cy="7264400"/>
            </a:xfrm>
            <a:prstGeom prst="rect">
              <a:avLst/>
            </a:prstGeom>
            <a:solidFill>
              <a:prstClr val="white"/>
            </a:solidFill>
            <a:ln w="1">
              <a:solidFill>
                <a:prstClr val="green"/>
              </a:solidFill>
            </a:ln>
          </xdr:spPr>
          <xdr:txBody>
            <a:bodyPr vertOverflow="clip" horzOverflow="clip"/>
            <a:lstStyle/>
            <a:p>
              <a:endParaRPr lang="en-US" sz="1100"/>
            </a:p>
          </xdr:txBody>
        </xdr:sp>
      </mc:Fallback>
    </mc:AlternateContent>
    <xdr:clientData/>
  </xdr:twoCellAnchor>
  <xdr:twoCellAnchor editAs="oneCell">
    <xdr:from>
      <xdr:col>14</xdr:col>
      <xdr:colOff>215900</xdr:colOff>
      <xdr:row>0</xdr:row>
      <xdr:rowOff>12700</xdr:rowOff>
    </xdr:from>
    <xdr:to>
      <xdr:col>16</xdr:col>
      <xdr:colOff>393700</xdr:colOff>
      <xdr:row>39</xdr:row>
      <xdr:rowOff>12700</xdr:rowOff>
    </xdr:to>
    <mc:AlternateContent xmlns:mc="http://schemas.openxmlformats.org/markup-compatibility/2006" xmlns:a14="http://schemas.microsoft.com/office/drawing/2010/main">
      <mc:Choice Requires="a14">
        <xdr:graphicFrame macro="">
          <xdr:nvGraphicFramePr>
            <xdr:cNvPr id="3" name="Teacher Name 1"/>
            <xdr:cNvGraphicFramePr/>
          </xdr:nvGraphicFramePr>
          <xdr:xfrm>
            <a:off x="0" y="0"/>
            <a:ext cx="0" cy="0"/>
          </xdr:xfrm>
          <a:graphic>
            <a:graphicData uri="http://schemas.microsoft.com/office/drawing/2010/slicer">
              <sle:slicer xmlns:sle="http://schemas.microsoft.com/office/drawing/2010/slicer" name="Teacher Name 1"/>
            </a:graphicData>
          </a:graphic>
        </xdr:graphicFrame>
      </mc:Choice>
      <mc:Fallback xmlns="">
        <xdr:sp macro="" textlink="">
          <xdr:nvSpPr>
            <xdr:cNvPr id="0" name=""/>
            <xdr:cNvSpPr>
              <a:spLocks noTextEdit="1"/>
            </xdr:cNvSpPr>
          </xdr:nvSpPr>
          <xdr:spPr>
            <a:xfrm>
              <a:off x="12369800" y="203200"/>
              <a:ext cx="1828800" cy="7264400"/>
            </a:xfrm>
            <a:prstGeom prst="rect">
              <a:avLst/>
            </a:prstGeom>
            <a:solidFill>
              <a:prstClr val="white"/>
            </a:solidFill>
            <a:ln w="1">
              <a:solidFill>
                <a:prstClr val="green"/>
              </a:solidFill>
            </a:ln>
          </xdr:spPr>
          <xdr:txBody>
            <a:bodyPr vertOverflow="clip" horzOverflow="clip"/>
            <a:lstStyle/>
            <a:p>
              <a:endParaRPr lang="en-US" sz="1100"/>
            </a:p>
          </xdr:txBody>
        </xdr:sp>
      </mc:Fallback>
    </mc:AlternateContent>
    <xdr:clientData/>
  </xdr:twoCellAnchor>
  <xdr:twoCellAnchor>
    <xdr:from>
      <xdr:col>0</xdr:col>
      <xdr:colOff>12700</xdr:colOff>
      <xdr:row>0</xdr:row>
      <xdr:rowOff>12700</xdr:rowOff>
    </xdr:from>
    <xdr:to>
      <xdr:col>11</xdr:col>
      <xdr:colOff>698500</xdr:colOff>
      <xdr:row>42</xdr:row>
      <xdr:rowOff>12700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381000</xdr:colOff>
      <xdr:row>0</xdr:row>
      <xdr:rowOff>12700</xdr:rowOff>
    </xdr:from>
    <xdr:to>
      <xdr:col>18</xdr:col>
      <xdr:colOff>558800</xdr:colOff>
      <xdr:row>38</xdr:row>
      <xdr:rowOff>190500</xdr:rowOff>
    </xdr:to>
    <mc:AlternateContent xmlns:mc="http://schemas.openxmlformats.org/markup-compatibility/2006" xmlns:a14="http://schemas.microsoft.com/office/drawing/2010/main">
      <mc:Choice Requires="a14">
        <xdr:graphicFrame macro="">
          <xdr:nvGraphicFramePr>
            <xdr:cNvPr id="5" name="Subject Name"/>
            <xdr:cNvGraphicFramePr/>
          </xdr:nvGraphicFramePr>
          <xdr:xfrm>
            <a:off x="0" y="0"/>
            <a:ext cx="0" cy="0"/>
          </xdr:xfrm>
          <a:graphic>
            <a:graphicData uri="http://schemas.microsoft.com/office/drawing/2010/slicer">
              <sle:slicer xmlns:sle="http://schemas.microsoft.com/office/drawing/2010/slicer" name="Subject Name"/>
            </a:graphicData>
          </a:graphic>
        </xdr:graphicFrame>
      </mc:Choice>
      <mc:Fallback xmlns="">
        <xdr:sp macro="" textlink="">
          <xdr:nvSpPr>
            <xdr:cNvPr id="0" name=""/>
            <xdr:cNvSpPr>
              <a:spLocks noTextEdit="1"/>
            </xdr:cNvSpPr>
          </xdr:nvSpPr>
          <xdr:spPr>
            <a:xfrm>
              <a:off x="14833600" y="203200"/>
              <a:ext cx="1828800" cy="7213600"/>
            </a:xfrm>
            <a:prstGeom prst="rect">
              <a:avLst/>
            </a:prstGeom>
            <a:solidFill>
              <a:prstClr val="white"/>
            </a:solidFill>
            <a:ln w="1">
              <a:solidFill>
                <a:prstClr val="green"/>
              </a:solidFill>
            </a:ln>
          </xdr:spPr>
          <xdr:txBody>
            <a:bodyPr vertOverflow="clip" horzOverflow="clip"/>
            <a:lstStyle/>
            <a:p>
              <a:endParaRPr lang="en-US" sz="1100"/>
            </a:p>
          </xdr:txBody>
        </xdr:sp>
      </mc:Fallback>
    </mc:AlternateContent>
    <xdr:clientData/>
  </xdr:twoCellAnchor>
  <xdr:twoCellAnchor editAs="oneCell">
    <xdr:from>
      <xdr:col>18</xdr:col>
      <xdr:colOff>546100</xdr:colOff>
      <xdr:row>0</xdr:row>
      <xdr:rowOff>12700</xdr:rowOff>
    </xdr:from>
    <xdr:to>
      <xdr:col>20</xdr:col>
      <xdr:colOff>723900</xdr:colOff>
      <xdr:row>38</xdr:row>
      <xdr:rowOff>177800</xdr:rowOff>
    </xdr:to>
    <mc:AlternateContent xmlns:mc="http://schemas.openxmlformats.org/markup-compatibility/2006" xmlns:a14="http://schemas.microsoft.com/office/drawing/2010/main">
      <mc:Choice Requires="a14">
        <xdr:graphicFrame macro="">
          <xdr:nvGraphicFramePr>
            <xdr:cNvPr id="6" name="Class"/>
            <xdr:cNvGraphicFramePr/>
          </xdr:nvGraphicFramePr>
          <xdr:xfrm>
            <a:off x="0" y="0"/>
            <a:ext cx="0" cy="0"/>
          </xdr:xfrm>
          <a:graphic>
            <a:graphicData uri="http://schemas.microsoft.com/office/drawing/2010/slicer">
              <sle:slicer xmlns:sle="http://schemas.microsoft.com/office/drawing/2010/slicer" name="Class"/>
            </a:graphicData>
          </a:graphic>
        </xdr:graphicFrame>
      </mc:Choice>
      <mc:Fallback xmlns="">
        <xdr:sp macro="" textlink="">
          <xdr:nvSpPr>
            <xdr:cNvPr id="0" name=""/>
            <xdr:cNvSpPr>
              <a:spLocks noTextEdit="1"/>
            </xdr:cNvSpPr>
          </xdr:nvSpPr>
          <xdr:spPr>
            <a:xfrm>
              <a:off x="15405100" y="12700"/>
              <a:ext cx="1828800" cy="7886700"/>
            </a:xfrm>
            <a:prstGeom prst="rect">
              <a:avLst/>
            </a:prstGeom>
            <a:solidFill>
              <a:prstClr val="white"/>
            </a:solidFill>
            <a:ln w="1">
              <a:solidFill>
                <a:prstClr val="green"/>
              </a:solidFill>
            </a:ln>
          </xdr:spPr>
          <xdr:txBody>
            <a:bodyPr vertOverflow="clip" horzOverflow="clip"/>
            <a:lstStyle/>
            <a:p>
              <a:endParaRPr lang="en-US" sz="1100"/>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raham Thorpe" refreshedDate="42500.510499305557" createdVersion="4" refreshedVersion="4" minRefreshableVersion="3" recordCount="576">
  <cacheSource type="worksheet">
    <worksheetSource ref="A1:H577" sheet="HomeWork Data"/>
  </cacheSource>
  <cacheFields count="8">
    <cacheField name="Assignment Name" numFmtId="0">
      <sharedItems/>
    </cacheField>
    <cacheField name="Subject Name" numFmtId="0">
      <sharedItems count="25">
        <s v="English"/>
        <s v="Art and Design"/>
        <s v="Science"/>
        <s v="Design and Technology"/>
        <s v="Critical thinking"/>
        <s v="Drama, Theatre and Dance"/>
        <s v="History"/>
        <s v="Geography"/>
        <s v="Modern Foreign Languages (MFL)"/>
        <s v="Mathematics"/>
        <s v="Chemistry"/>
        <s v="Hospitality &amp; tourism "/>
        <s v="Citizenship"/>
        <s v="Computing"/>
        <s v="Physical Education"/>
        <s v="Communication and language"/>
        <s v="Classics"/>
        <s v="Personal, Social Health and Economic Education (PSHE)"/>
        <s v="Biology"/>
        <s v="Philosophy &amp; Ethics"/>
        <s v="Other"/>
        <s v="Business &amp; Economics"/>
        <s v="Enrichment studies"/>
        <s v="Languages"/>
        <s v="Religious Education"/>
      </sharedItems>
    </cacheField>
    <cacheField name="Issue Date" numFmtId="14">
      <sharedItems containsSemiMixedTypes="0" containsNonDate="0" containsDate="1" containsString="0" minDate="2014-11-18T00:00:00" maxDate="2016-05-10T00:00:00" count="190">
        <d v="2015-02-26T00:00:00"/>
        <d v="2015-08-17T00:00:00"/>
        <d v="2015-07-02T00:00:00"/>
        <d v="2015-05-06T00:00:00"/>
        <d v="2015-05-18T00:00:00"/>
        <d v="2016-01-22T00:00:00"/>
        <d v="2015-12-08T00:00:00"/>
        <d v="2016-01-21T00:00:00"/>
        <d v="2015-10-20T00:00:00"/>
        <d v="2016-01-13T00:00:00"/>
        <d v="2016-03-03T00:00:00"/>
        <d v="2015-02-13T00:00:00"/>
        <d v="2015-01-29T00:00:00"/>
        <d v="2015-09-22T00:00:00"/>
        <d v="2015-10-01T00:00:00"/>
        <d v="2015-01-15T00:00:00"/>
        <d v="2016-01-18T00:00:00"/>
        <d v="2015-04-21T00:00:00"/>
        <d v="2015-01-22T00:00:00"/>
        <d v="2015-03-04T00:00:00"/>
        <d v="2016-02-03T00:00:00"/>
        <d v="2016-05-01T00:00:00"/>
        <d v="2016-04-29T00:00:00"/>
        <d v="2015-01-19T00:00:00"/>
        <d v="2015-01-26T00:00:00"/>
        <d v="2015-06-26T00:00:00"/>
        <d v="2015-07-14T00:00:00"/>
        <d v="2014-11-24T00:00:00"/>
        <d v="2015-03-23T00:00:00"/>
        <d v="2015-02-10T00:00:00"/>
        <d v="2015-02-23T00:00:00"/>
        <d v="2015-04-02T00:00:00"/>
        <d v="2015-03-26T00:00:00"/>
        <d v="2015-09-15T00:00:00"/>
        <d v="2015-04-01T00:00:00"/>
        <d v="2015-01-16T00:00:00"/>
        <d v="2015-01-23T00:00:00"/>
        <d v="2015-03-27T00:00:00"/>
        <d v="2015-05-13T00:00:00"/>
        <d v="2016-03-09T00:00:00"/>
        <d v="2015-05-19T00:00:00"/>
        <d v="2015-09-18T00:00:00"/>
        <d v="2016-02-10T00:00:00"/>
        <d v="2014-12-26T00:00:00"/>
        <d v="2015-03-30T00:00:00"/>
        <d v="2014-12-10T00:00:00"/>
        <d v="2015-10-23T00:00:00"/>
        <d v="2016-02-04T00:00:00"/>
        <d v="2015-01-08T00:00:00"/>
        <d v="2016-02-29T00:00:00"/>
        <d v="2015-08-24T00:00:00"/>
        <d v="2015-07-15T00:00:00"/>
        <d v="2016-02-07T00:00:00"/>
        <d v="2015-03-05T00:00:00"/>
        <d v="2015-02-11T00:00:00"/>
        <d v="2015-11-20T00:00:00"/>
        <d v="2016-03-16T00:00:00"/>
        <d v="2014-12-19T00:00:00"/>
        <d v="2015-04-14T00:00:00"/>
        <d v="2015-02-04T00:00:00"/>
        <d v="2015-04-30T00:00:00"/>
        <d v="2016-04-13T00:00:00"/>
        <d v="2015-05-05T00:00:00"/>
        <d v="2015-12-02T00:00:00"/>
        <d v="2014-12-09T00:00:00"/>
        <d v="2015-06-01T00:00:00"/>
        <d v="2015-09-10T00:00:00"/>
        <d v="2014-11-18T00:00:00"/>
        <d v="2015-01-31T00:00:00"/>
        <d v="2015-11-05T00:00:00"/>
        <d v="2015-07-09T00:00:00"/>
        <d v="2015-09-04T00:00:00"/>
        <d v="2016-01-28T00:00:00"/>
        <d v="2015-06-10T00:00:00"/>
        <d v="2014-12-16T00:00:00"/>
        <d v="2015-03-20T00:00:00"/>
        <d v="2015-02-18T00:00:00"/>
        <d v="2016-02-28T00:00:00"/>
        <d v="2015-05-26T00:00:00"/>
        <d v="2015-01-07T00:00:00"/>
        <d v="2015-03-18T00:00:00"/>
        <d v="2016-05-03T00:00:00"/>
        <d v="2015-10-05T00:00:00"/>
        <d v="2015-07-28T00:00:00"/>
        <d v="2014-12-12T00:00:00"/>
        <d v="2015-07-31T00:00:00"/>
        <d v="2015-02-27T00:00:00"/>
        <d v="2015-02-05T00:00:00"/>
        <d v="2016-04-26T00:00:00"/>
        <d v="2016-04-19T00:00:00"/>
        <d v="2015-05-20T00:00:00"/>
        <d v="2016-03-04T00:00:00"/>
        <d v="2015-08-12T00:00:00"/>
        <d v="2015-01-21T00:00:00"/>
        <d v="2015-10-27T00:00:00"/>
        <d v="2016-04-28T00:00:00"/>
        <d v="2015-11-17T00:00:00"/>
        <d v="2015-01-14T00:00:00"/>
        <d v="2015-06-11T00:00:00"/>
        <d v="2015-03-03T00:00:00"/>
        <d v="2016-03-31T00:00:00"/>
        <d v="2016-01-20T00:00:00"/>
        <d v="2015-12-10T00:00:00"/>
        <d v="2015-02-20T00:00:00"/>
        <d v="2015-01-27T00:00:00"/>
        <d v="2016-04-20T00:00:00"/>
        <d v="2016-03-10T00:00:00"/>
        <d v="2015-06-05T00:00:00"/>
        <d v="2015-01-30T00:00:00"/>
        <d v="2015-08-25T00:00:00"/>
        <d v="2015-07-22T00:00:00"/>
        <d v="2016-01-23T00:00:00"/>
        <d v="2015-06-24T00:00:00"/>
        <d v="2014-11-25T00:00:00"/>
        <d v="2015-11-27T00:00:00"/>
        <d v="2016-03-07T00:00:00"/>
        <d v="2016-01-07T00:00:00"/>
        <d v="2015-04-11T00:00:00"/>
        <d v="2016-05-09T00:00:00"/>
        <d v="2016-02-11T00:00:00"/>
        <d v="2014-12-17T00:00:00"/>
        <d v="2015-07-16T00:00:00"/>
        <d v="2015-05-07T00:00:00"/>
        <d v="2015-04-09T00:00:00"/>
        <d v="2015-01-24T00:00:00"/>
        <d v="2015-02-02T00:00:00"/>
        <d v="2015-03-12T00:00:00"/>
        <d v="2015-10-02T00:00:00"/>
        <d v="2016-02-08T00:00:00"/>
        <d v="2016-02-06T00:00:00"/>
        <d v="2016-01-27T00:00:00"/>
        <d v="2015-02-24T00:00:00"/>
        <d v="2016-02-05T00:00:00"/>
        <d v="2016-03-14T00:00:00"/>
        <d v="2015-06-04T00:00:00"/>
        <d v="2015-04-17T00:00:00"/>
        <d v="2015-02-03T00:00:00"/>
        <d v="2015-03-02T00:00:00"/>
        <d v="2015-03-25T00:00:00"/>
        <d v="2015-01-09T00:00:00"/>
        <d v="2016-03-08T00:00:00"/>
        <d v="2015-02-06T00:00:00"/>
        <d v="2015-11-19T00:00:00"/>
        <d v="2015-05-21T00:00:00"/>
        <d v="2015-04-16T00:00:00"/>
        <d v="2015-02-09T00:00:00"/>
        <d v="2016-02-18T00:00:00"/>
        <d v="2015-01-20T00:00:00"/>
        <d v="2015-06-14T00:00:00"/>
        <d v="2016-01-30T00:00:00"/>
        <d v="2015-03-31T00:00:00"/>
        <d v="2015-01-12T00:00:00"/>
        <d v="2015-10-06T00:00:00"/>
        <d v="2015-02-25T00:00:00"/>
        <d v="2015-02-21T00:00:00"/>
        <d v="2015-03-19T00:00:00"/>
        <d v="2015-01-02T00:00:00"/>
        <d v="2016-02-09T00:00:00"/>
        <d v="2014-12-18T00:00:00"/>
        <d v="2015-07-07T00:00:00"/>
        <d v="2016-02-25T00:00:00"/>
        <d v="2015-05-15T00:00:00"/>
        <d v="2015-05-27T00:00:00"/>
        <d v="2015-02-12T00:00:00"/>
        <d v="2015-01-28T00:00:00"/>
        <d v="2014-11-26T00:00:00"/>
        <d v="2014-12-21T00:00:00"/>
        <d v="2015-01-05T00:00:00"/>
        <d v="2014-11-28T00:00:00"/>
        <d v="2014-12-08T00:00:00"/>
        <d v="2015-06-02T00:00:00"/>
        <d v="2016-03-21T00:00:00"/>
        <d v="2014-12-05T00:00:00"/>
        <d v="2015-05-12T00:00:00"/>
        <d v="2015-06-16T00:00:00"/>
        <d v="2016-03-24T00:00:00"/>
        <d v="2016-04-18T00:00:00"/>
        <d v="2016-04-22T00:00:00"/>
        <d v="2014-12-14T00:00:00"/>
        <d v="2015-12-11T00:00:00"/>
        <d v="2016-04-27T00:00:00"/>
        <d v="2016-02-22T00:00:00"/>
        <d v="2015-06-19T00:00:00"/>
        <d v="2015-06-12T00:00:00"/>
        <d v="2015-03-13T00:00:00"/>
        <d v="2015-05-28T00:00:00"/>
        <d v="2015-05-22T00:00:00"/>
        <d v="2016-02-24T00:00:00"/>
        <d v="2016-01-12T00:00:00"/>
        <d v="2015-02-01T00:00:00"/>
      </sharedItems>
    </cacheField>
    <cacheField name="Due Date" numFmtId="14">
      <sharedItems containsSemiMixedTypes="0" containsNonDate="0" containsDate="1" containsString="0" minDate="2014-11-21T00:00:00" maxDate="2016-06-01T00:00:00"/>
    </cacheField>
    <cacheField name="Teacher Name" numFmtId="0">
      <sharedItems count="56">
        <s v="G BryantTeacher"/>
        <s v="Mr M WilkinsonAdmin"/>
        <s v="R RogersStudent"/>
        <s v="A BancroftTeacher"/>
        <s v="Mr C Street"/>
        <s v="S BanhamAdmin"/>
        <s v="C BullTeacher"/>
        <s v="R RogersTeacher"/>
        <s v="G BryantAdmin"/>
        <s v="C BrowningTeacher"/>
        <s v="A McCabeTeacher"/>
        <s v="Mr S Oxley Admin"/>
        <s v="M KeoghTeacher"/>
        <s v="C LawleyTeacher"/>
        <s v="S BanhamTeacher"/>
        <s v="MikeW"/>
        <s v="G ThorpeAdmin"/>
        <s v="D TuckerTeacher"/>
        <s v="Mr P Bond"/>
        <s v="A ToplissAdmin"/>
        <s v="S OrwinTeacher"/>
        <s v="C MabeyTeacher"/>
        <s v="K HarrisonAdmin"/>
        <s v="D Aram"/>
        <s v="B MarshAdmin"/>
        <s v="P PerrymanTeacher"/>
        <s v="T NortonAdmin"/>
        <s v="J Vaicekauskas"/>
        <s v="T Rauch-Admin"/>
        <s v="T ThomasTeacher"/>
        <s v="J FearnleyAdmin"/>
        <s v="B Chblako-CTS"/>
        <s v="Mr S Oxley Teacher"/>
        <s v="J Staff Vosper"/>
        <s v="W Walkmeteacher"/>
        <s v="E Clementson"/>
        <s v="G ThorpeTeacher"/>
        <s v="Mrs S Seymourteacher"/>
        <s v="T HockingTeacher"/>
        <s v="S OrwinAdmin"/>
        <s v="D JenningsTeacher"/>
        <s v="A GillAdmin"/>
        <s v="J NorthAdmin"/>
        <s v="Mr M Walker"/>
        <s v="Mr I Teacher"/>
        <s v="Mr M WilkinsonTeacher"/>
        <s v="J BennettAdmin"/>
        <s v="J VosperAdmin"/>
        <s v="admin frogtrade"/>
        <s v="M KeoghAdmin"/>
        <s v="Mr A Teacher"/>
        <s v="M Foulds"/>
        <s v="V FoxAdmin"/>
        <s v="A Izyani"/>
        <s v="A OxleyAdmin"/>
        <s v="Mr M Teacher"/>
      </sharedItems>
    </cacheField>
    <cacheField name="Recipients" numFmtId="0">
      <sharedItems count="108" longText="1">
        <s v="Adrian BancroftStudent, Ann-Marie ToplissStudent, Clare MabeyStudent, G BryantStudent"/>
        <s v="AdamStudent OrmistonWhite"/>
        <s v="Mike WilkinsonStudent"/>
        <s v="R RogersStudent"/>
        <s v="Adrian BancroftStudent"/>
        <s v="Chris Street"/>
        <s v="AdamStudent OrmistonWhite, Adrian BancroftStudent, AgathaÂ  Rothrock Â , Al FuryeStudent, Alan Cook, Alex FarnboroughBooth, Alex Leighton, Ali Venne, Almas BowAli, Amber Key, Andrew Buxton, Andrew Hawker, Andrew Hayday, Andrew Maclachan, Andy DiscoveryAcademyLeese, Ann-Marie ToplissStudent, Ashoor Shlimu, Bob Ratcliffe, Bruce Wayne, Camie "/>
        <s v="Clare BullStudent"/>
        <s v="Class 10"/>
        <s v="11CM"/>
        <s v="Chris BrowningStudent"/>
        <s v="School Council"/>
        <s v="Angela McCabeStudent"/>
        <s v="Class 1"/>
        <s v="Mark KeoghStudent"/>
        <s v="David Titchener"/>
        <s v="Chris LawleyStudent"/>
        <s v="Mike Walker"/>
        <s v="Class 2"/>
        <s v="Stuart BanhamStudent"/>
        <s v="GT Notifications"/>
        <s v="Danielle TuckerStudent"/>
        <s v="2B/Maths, Selina Kai"/>
        <s v="7A/EN/1"/>
        <s v="9S/Geog, Ann-Marie ToplissStudent, Clare MabeyStudent, Jenny Student Vosper, Rhys Orwin, Steve OrwinStudent"/>
        <s v="Class 10, Chris BrowningStudent"/>
        <s v="Chris Ashford"/>
        <s v="2B/Maths"/>
        <s v="AdamStudent OrmistonWhite, Adrian BancroftStudent, Adrian Lynch, Adrian Tate, AgathaÂ  Rothrock Â , Al FuryeStudent, Alan Cook, Alex Booth, Alex Leighton, Almas BowAli, Amanda Barracough, Amber Key, Amber Oxley, Andrew Harrison, Andrew Hawker, Andrew JosephSwanMillar, Andrew Luther, Andrew Maclachan, Andrew Murgatroyd, Andy DiscoveryAcadem"/>
        <s v="Class 7F"/>
        <s v="Hassan Basser"/>
        <s v="Debbie's Class 7F"/>
        <s v="Adam Green, AdamStudent OrmistonWhite, Adrian BancroftStudent, Adrian Tate, AgathaÂ  Rothrock Â , Alan Cook, Alex Booth, Alex Leighton, Ali Venne, Alistair Gill, Andrew Buxton, Andrew Maclachan, Andy Brown, Andy DiscoveryAcademyLeese, Andy MacFarlane, Ann-Marie ToplissStudent, Anna Kirk, Anthony Chabot, Antony Lewis, Ben Cashmore, Brandon "/>
        <s v="Clare MabeyStudent"/>
        <s v="Steve OrwinStudent"/>
        <s v="Debbie Aram"/>
        <s v="P PerrymanStudent"/>
        <s v="T NortonStudent"/>
        <s v="John Vaicekauskas"/>
        <s v="8C/Art"/>
        <s v="10E/Maths"/>
        <s v="Student"/>
        <s v="Tracy Rauch-Student1"/>
        <s v="Chris BrowningStudent, Chris LawleyStudent, Clare BullStudent, Danielle TuckerStudent, Jak LarterStudent, Kate LewisStudent"/>
        <s v="Mr Bancroft's Year 7 Group"/>
        <s v="Thomas Student"/>
        <s v="Jayne JayneStudent"/>
        <s v="Basem Group"/>
        <s v="Chris Thorpe"/>
        <s v="Adrian BancroftStudent, Angela McCabeStudent, Chris LawleyStudent, Clare BullStudent, Danielle TuckerStudent, John Vaicekauskas, P PerrymanStudent, Stuart BanhamStudent, Tom HockingStudent"/>
        <s v="9S/MFL"/>
        <s v="Walkme WalkmeStudent"/>
        <s v="9S/Geog"/>
        <s v="Edd Student"/>
        <s v="9S/Geog, 9S/MFL, Rhys Orwin"/>
        <s v="Rhys Orwin"/>
        <s v="Andrew Maclachan, R RogersStudent, Rachel MoorendWard"/>
        <s v="Ann-Marie ToplissStudent, Jimmy Carr, Nicky Morgan, Raheem Sterling, Sarah Flanagan, Steve HoltStudent, Steve OrwinStudent"/>
        <s v="Mrs Rogers -Year 7"/>
        <s v="Graham ThorpeStudent"/>
        <s v="Class 10, R RogersStudent"/>
        <s v="Student Student1"/>
        <s v="Adrian BancroftStudent, Angela McCabeStudent, Ann-Marie ToplissStudent, Chris BrowningStudent, Chris LawleyStudent, Clare BullStudent, Clare MabeyStudent, D JenningsStudent, Danielle TuckerStudent, G BryantStudent, Gareth DaviesStudent, Graham ThorpeStudent, Ish RaiStudent, Kate LewisStudent, Mark KeoghStudent, Mike WilkinsonStudent, P Per"/>
        <s v="Adrian BancroftStudent, AgathaÂ  Rothrock Â , Angela McCabeStudent, Ann-Marie ToplissStudent, Camie Siefert Â , Chris BrowningStudent, Chris LawleyStudent, ChristiÂ  Stmartin Â , Cinderella Hohn Â , Clare BullStudent, Clare MabeyStudent, Danielle TuckerStudent, Dessie Scotti, Domonique Minjares Â , G BryantStudent, Gigi Statler Â , Graham "/>
        <s v="Tom HockingStudent"/>
        <s v="Class 3"/>
        <s v="Mr Hocking's Year 8"/>
        <s v="Angela McCabeStudent, Chris BrowningStudent, Chris LawleyStudent, Clare BullStudent, Danielle TuckerStudent, G BryantStudent, Kate LewisStudent, Mark KeoghStudent, P PerrymanStudent, R RogersStudent, Stuart BanhamStudent, Tom HockingStudent"/>
        <s v="Adrian BancroftStudent, Angela McCabeStudent, Ann-Marie ToplissStudent, Chris BrowningStudent, Chris LawleyStudent, Clare BullStudent, Clare MabeyStudent, Danielle TuckerStudent, G BryantStudent, Gareth DaviesStudent, Graham ThorpeStudent, Ish RaiStudent, Kate LewisStudent, Mark KeoghStudent, Mike WilkinsonStudent, P PerrymanStudent, Parve"/>
        <s v="Adrian Lynch"/>
        <s v="Chris LawleyStudent, Mark KeoghStudent, Stuart BanhamStudent"/>
        <s v="Class 1, Class 10"/>
        <s v="Ann-Marie ToplissStudent, Clare MabeyStudent, Steve OrwinStudent"/>
        <s v="Alistair Gill"/>
        <s v="Clare BullStudent, Sam Legroun"/>
        <s v="Amanda Barracough, Jon North"/>
        <s v="JonN-class1"/>
        <s v="Class 1, Adrian BancroftStudent, Angela McCabeStudent, Ann-Marie ToplissStudent, Chris BrowningStudent, Chris LawleyStudent, Clare BullStudent, Clare MabeyStudent, D JenningsStudent, Danielle TuckerStudent, G BryantStudent, Gareth DaviesStudent, Graham ThorpeStudent, Ish RaiStudent, Jak LarterStudent, Kate LewisStudent, Mark KeoghStudent, "/>
        <s v="Barry Allen, Bruce Wayne, Clark Kent, Diana Prince, Hal Jordan"/>
        <s v="Basem Chblako-CTS"/>
        <s v="Ann-Marie ToplissStudent"/>
        <s v="Ali Venne, Edwin Fox, Janette Amaya, Selina Kai, Yasmin Noordeen"/>
        <s v="Adrian BancroftStudent, Angela McCabeStudent, Ann-Marie ToplissStudent, Chris BrowningStudent, Chris LawleyStudent, Clare BullStudent, Clare MabeyStudent, D JenningsStudent, G BryantStudent, Gareth DaviesStudent, Graham ThorpeStudent, Ish RaiStudent, Kate LewisStudent, Mark KeoghStudent, Mike WilkinsonStudent, P PerrymanStudent, Parveen Ak"/>
        <s v="7A/EN/2"/>
        <s v="Adrian BancroftStudent, Clare MabeyStudent, G BryantStudent"/>
        <s v="Mr Foulds 10B Physics"/>
        <s v="James Bennett"/>
        <s v="Adrian BancroftStudent, Angela McCabeStudent, Chris LawleyStudent, Clare BullStudent, Danielle TuckerStudent, John Vaicekauskas, P PerrymanStudent, R RogersStudent, Stuart BanhamStudent, Tom HockingStudent"/>
        <s v="G BryantStudent"/>
        <s v="Sam S Oxley Student"/>
        <s v="Tracy Rauch-Student1, Tracy Rauch-Student2"/>
        <s v="Adrian BancroftStudent, Angela McCabeStudent, Ann-Marie ToplissStudent, Chris BrowningStudent, Clare BullStudent, Clare MabeyStudent, D JenningsStudent, Danielle TuckerStudent, G BryantStudent, Gareth DaviesStudent, Graham ThorpeStudent, Ish RaiStudent, Kate LewisStudent, Mark KeoghStudent, Mike WilkinsonStudent, P PerrymanStudent, Parveen"/>
        <s v="Google Student 1"/>
        <s v="Sue SeymourStudent"/>
        <s v="Mr Bancroft's Year 7 Group, Steve Davies"/>
        <s v="Adrian BancroftStudent, AlexStudent AbbeyfieldSheppard"/>
        <s v="Domonique Minjares Â , Kenda Danker Â , Maddie Banham, Penny Johnosn Â "/>
        <s v="Chris Hilton"/>
        <s v="Adrian BancroftStudent, G BryantStudent, Graham ThorpeStudent"/>
        <s v="Matt Student, Matthew Student"/>
        <s v="Vicky FoxStudent"/>
        <s v="Jenny Student Vosper"/>
        <s v="Al FuryeStudent"/>
        <s v="Dee's Class 7F"/>
        <s v="Herb Nebeker, Isadora Halsey Â , Lonnie Born Â , Lorette Beltran Â , Norene Gordon Â , Raisa Spector Â , Selina Kai"/>
        <s v="Adrian BancroftStudent, Angela McCabeStudent, Chris LawleyStudent, Clare BullStudent, Danielle TuckerStudent, John Vaicekauskas, P PerrymanStudent, R RogersStudent, Stuart BanhamStudent"/>
        <s v="Matthew Student"/>
        <s v="Adrian BancroftStudent, AgathaÂ  Rothrock Â , Angela McCabeStudent, Ann-Marie ToplissStudent, Camie Siefert Â , Chris BrowningStudent, Chris LawleyStudent, ChristiÂ  Stmartin Â , Cinderella Hohn Â , Clare BullStudent, Clare MabeyStudent, Danielle TuckerStudent, Dessie Scotti, G BryantStudent, Gigi Statler Â , Graham ThorpeStudent, Hallie F"/>
      </sharedItems>
    </cacheField>
    <cacheField name="Submitted Fraction" numFmtId="0">
      <sharedItems containsDate="1" containsMixedTypes="1" minDate="1952-01-01T00:00:00" maxDate="2028-01-02T00:00:00"/>
    </cacheField>
    <cacheField name="Week Commencing" numFmtId="14">
      <sharedItems containsSemiMixedTypes="0" containsNonDate="0" containsDate="1" containsString="0" minDate="2014-11-17T00:00:00" maxDate="2016-05-10T00:00:00" count="71">
        <d v="2015-02-23T00:00:00"/>
        <d v="2015-08-17T00:00:00"/>
        <d v="2015-06-29T00:00:00"/>
        <d v="2015-05-04T00:00:00"/>
        <d v="2015-05-18T00:00:00"/>
        <d v="2016-01-18T00:00:00"/>
        <d v="2015-12-07T00:00:00"/>
        <d v="2015-10-19T00:00:00"/>
        <d v="2016-01-11T00:00:00"/>
        <d v="2016-02-29T00:00:00"/>
        <d v="2015-02-09T00:00:00"/>
        <d v="2015-01-26T00:00:00"/>
        <d v="2015-09-21T00:00:00"/>
        <d v="2015-09-28T00:00:00"/>
        <d v="2015-01-12T00:00:00"/>
        <d v="2015-04-20T00:00:00"/>
        <d v="2015-01-19T00:00:00"/>
        <d v="2015-03-02T00:00:00"/>
        <d v="2016-02-01T00:00:00"/>
        <d v="2016-04-25T00:00:00"/>
        <d v="2015-06-22T00:00:00"/>
        <d v="2015-07-13T00:00:00"/>
        <d v="2014-11-24T00:00:00"/>
        <d v="2015-03-23T00:00:00"/>
        <d v="2015-03-30T00:00:00"/>
        <d v="2015-09-14T00:00:00"/>
        <d v="2015-05-11T00:00:00"/>
        <d v="2016-03-07T00:00:00"/>
        <d v="2016-02-08T00:00:00"/>
        <d v="2014-12-22T00:00:00"/>
        <d v="2014-12-08T00:00:00"/>
        <d v="2015-01-05T00:00:00"/>
        <d v="2015-08-24T00:00:00"/>
        <d v="2015-11-16T00:00:00"/>
        <d v="2016-03-14T00:00:00"/>
        <d v="2014-12-15T00:00:00"/>
        <d v="2015-04-13T00:00:00"/>
        <d v="2015-02-02T00:00:00"/>
        <d v="2015-04-27T00:00:00"/>
        <d v="2016-04-11T00:00:00"/>
        <d v="2015-11-30T00:00:00"/>
        <d v="2015-06-01T00:00:00"/>
        <d v="2015-09-07T00:00:00"/>
        <d v="2014-11-17T00:00:00"/>
        <d v="2015-11-02T00:00:00"/>
        <d v="2015-07-06T00:00:00"/>
        <d v="2015-08-31T00:00:00"/>
        <d v="2016-01-25T00:00:00"/>
        <d v="2015-06-08T00:00:00"/>
        <d v="2015-03-16T00:00:00"/>
        <d v="2015-02-16T00:00:00"/>
        <d v="2016-02-22T00:00:00"/>
        <d v="2015-05-25T00:00:00"/>
        <d v="2016-05-02T00:00:00"/>
        <d v="2015-10-05T00:00:00"/>
        <d v="2015-07-27T00:00:00"/>
        <d v="2016-04-18T00:00:00"/>
        <d v="2015-08-10T00:00:00"/>
        <d v="2015-10-26T00:00:00"/>
        <d v="2016-03-28T00:00:00"/>
        <d v="2015-07-20T00:00:00"/>
        <d v="2015-11-23T00:00:00"/>
        <d v="2016-01-04T00:00:00"/>
        <d v="2015-04-06T00:00:00"/>
        <d v="2016-05-09T00:00:00"/>
        <d v="2015-03-09T00:00:00"/>
        <d v="2016-02-15T00:00:00"/>
        <d v="2014-12-29T00:00:00"/>
        <d v="2016-03-21T00:00:00"/>
        <d v="2014-12-01T00:00:00"/>
        <d v="2015-06-15T00:00:00"/>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76">
  <r>
    <s v="1GCSE Introduction to Globalisation: "/>
    <x v="0"/>
    <x v="0"/>
    <d v="2015-03-06T00:00:00"/>
    <x v="0"/>
    <x v="0"/>
    <s v="0 / 4"/>
    <x v="0"/>
  </r>
  <r>
    <s v="sdfgh"/>
    <x v="1"/>
    <x v="1"/>
    <d v="2015-08-18T00:00:00"/>
    <x v="1"/>
    <x v="1"/>
    <s v="0 / 1"/>
    <x v="1"/>
  </r>
  <r>
    <s v="Assignment with self evaluation"/>
    <x v="1"/>
    <x v="1"/>
    <d v="2015-08-18T00:00:00"/>
    <x v="1"/>
    <x v="2"/>
    <s v="0 / 1"/>
    <x v="1"/>
  </r>
  <r>
    <s v="Demo"/>
    <x v="2"/>
    <x v="2"/>
    <d v="2015-07-05T00:00:00"/>
    <x v="2"/>
    <x v="3"/>
    <s v="0 / 1"/>
    <x v="2"/>
  </r>
  <r>
    <s v="Revision"/>
    <x v="2"/>
    <x v="2"/>
    <d v="2015-07-05T00:00:00"/>
    <x v="2"/>
    <x v="3"/>
    <s v="0 / 1"/>
    <x v="2"/>
  </r>
  <r>
    <s v="Kaplan: "/>
    <x v="1"/>
    <x v="3"/>
    <d v="2015-05-13T00:00:00"/>
    <x v="3"/>
    <x v="4"/>
    <d v="2016-01-01T00:00:00"/>
    <x v="3"/>
  </r>
  <r>
    <s v="'ing' ending "/>
    <x v="0"/>
    <x v="4"/>
    <d v="2015-05-21T00:00:00"/>
    <x v="4"/>
    <x v="5"/>
    <s v="0 / 1"/>
    <x v="4"/>
  </r>
  <r>
    <s v="GCSE Physics - Electricity revision: "/>
    <x v="1"/>
    <x v="5"/>
    <d v="2016-01-29T00:00:00"/>
    <x v="5"/>
    <x v="6"/>
    <s v="0 / 211"/>
    <x v="5"/>
  </r>
  <r>
    <s v="Sahkespeare"/>
    <x v="3"/>
    <x v="6"/>
    <d v="2015-12-23T00:00:00"/>
    <x v="6"/>
    <x v="7"/>
    <s v="0 / 1"/>
    <x v="6"/>
  </r>
  <r>
    <s v="Suffragettes Lesson: "/>
    <x v="4"/>
    <x v="7"/>
    <d v="2016-01-29T00:00:00"/>
    <x v="6"/>
    <x v="7"/>
    <s v="0 / 1"/>
    <x v="5"/>
  </r>
  <r>
    <s v="GCSE Physics - Electricity revision: "/>
    <x v="1"/>
    <x v="7"/>
    <d v="2016-01-28T00:00:00"/>
    <x v="5"/>
    <x v="8"/>
    <s v="0 / 212"/>
    <x v="5"/>
  </r>
  <r>
    <s v="Demo"/>
    <x v="1"/>
    <x v="5"/>
    <d v="2016-01-29T00:00:00"/>
    <x v="7"/>
    <x v="3"/>
    <s v="0 / 1"/>
    <x v="5"/>
  </r>
  <r>
    <s v="Electricians: "/>
    <x v="1"/>
    <x v="8"/>
    <d v="2015-10-23T00:00:00"/>
    <x v="6"/>
    <x v="7"/>
    <s v="0 / 1"/>
    <x v="7"/>
  </r>
  <r>
    <s v="light"/>
    <x v="5"/>
    <x v="8"/>
    <d v="2015-10-28T00:00:00"/>
    <x v="6"/>
    <x v="7"/>
    <s v="0 / 1"/>
    <x v="7"/>
  </r>
  <r>
    <s v="King Henry VIII - Wives"/>
    <x v="6"/>
    <x v="9"/>
    <d v="2016-01-30T00:00:00"/>
    <x v="8"/>
    <x v="9"/>
    <d v="2016-10-03T00:00:00"/>
    <x v="8"/>
  </r>
  <r>
    <s v="Horizon School: "/>
    <x v="1"/>
    <x v="10"/>
    <d v="2016-03-12T00:00:00"/>
    <x v="7"/>
    <x v="8"/>
    <s v="0 / 212"/>
    <x v="9"/>
  </r>
  <r>
    <s v="Suffragettes Lesson: "/>
    <x v="4"/>
    <x v="7"/>
    <d v="2016-01-28T00:00:00"/>
    <x v="6"/>
    <x v="6"/>
    <s v="0 / 211"/>
    <x v="5"/>
  </r>
  <r>
    <s v="Trigononetry: "/>
    <x v="7"/>
    <x v="11"/>
    <d v="2015-02-20T00:00:00"/>
    <x v="9"/>
    <x v="10"/>
    <d v="2016-01-01T00:00:00"/>
    <x v="10"/>
  </r>
  <r>
    <s v="Rivers Part 2 - Year 10"/>
    <x v="7"/>
    <x v="12"/>
    <d v="2015-02-21T00:00:00"/>
    <x v="9"/>
    <x v="11"/>
    <d v="2019-01-01T00:00:00"/>
    <x v="11"/>
  </r>
  <r>
    <s v="History: "/>
    <x v="8"/>
    <x v="12"/>
    <d v="2015-01-31T00:00:00"/>
    <x v="6"/>
    <x v="7"/>
    <s v="0 / 1"/>
    <x v="11"/>
  </r>
  <r>
    <s v="maths"/>
    <x v="1"/>
    <x v="0"/>
    <d v="2015-02-27T00:00:00"/>
    <x v="10"/>
    <x v="12"/>
    <s v="0 / 1"/>
    <x v="0"/>
  </r>
  <r>
    <s v="maths equ"/>
    <x v="9"/>
    <x v="13"/>
    <d v="2015-09-23T00:00:00"/>
    <x v="11"/>
    <x v="13"/>
    <s v="0 / 27"/>
    <x v="12"/>
  </r>
  <r>
    <s v="Test Homework Keogh"/>
    <x v="10"/>
    <x v="14"/>
    <d v="2015-10-04T00:00:00"/>
    <x v="12"/>
    <x v="14"/>
    <d v="2016-01-01T00:00:00"/>
    <x v="13"/>
  </r>
  <r>
    <s v="Climate Change: "/>
    <x v="9"/>
    <x v="15"/>
    <d v="2015-01-30T00:00:00"/>
    <x v="12"/>
    <x v="14"/>
    <s v="0 / 1"/>
    <x v="14"/>
  </r>
  <r>
    <s v="electric: "/>
    <x v="11"/>
    <x v="8"/>
    <d v="2015-10-23T00:00:00"/>
    <x v="6"/>
    <x v="7"/>
    <d v="2016-01-01T00:00:00"/>
    <x v="7"/>
  </r>
  <r>
    <s v="Maths Dept: "/>
    <x v="6"/>
    <x v="16"/>
    <d v="2016-01-29T00:00:00"/>
    <x v="6"/>
    <x v="7"/>
    <s v="0 / 1"/>
    <x v="5"/>
  </r>
  <r>
    <s v="Worksheet"/>
    <x v="1"/>
    <x v="17"/>
    <d v="2015-04-22T00:00:00"/>
    <x v="13"/>
    <x v="15"/>
    <s v="0 / 1"/>
    <x v="15"/>
  </r>
  <r>
    <s v="ftudrtu"/>
    <x v="1"/>
    <x v="12"/>
    <d v="2015-01-31T00:00:00"/>
    <x v="13"/>
    <x v="16"/>
    <s v="0 / 1"/>
    <x v="11"/>
  </r>
  <r>
    <s v="Butterflies (Stu): "/>
    <x v="1"/>
    <x v="18"/>
    <d v="2015-01-29T00:00:00"/>
    <x v="14"/>
    <x v="13"/>
    <s v="0 / 27"/>
    <x v="16"/>
  </r>
  <r>
    <s v="GCSE Physics - Electricity revision: "/>
    <x v="1"/>
    <x v="7"/>
    <d v="2016-01-28T00:00:00"/>
    <x v="5"/>
    <x v="6"/>
    <s v="0 / 211"/>
    <x v="5"/>
  </r>
  <r>
    <s v="Geography Homework"/>
    <x v="7"/>
    <x v="5"/>
    <d v="2016-01-25T00:00:00"/>
    <x v="15"/>
    <x v="17"/>
    <d v="2016-01-01T00:00:00"/>
    <x v="5"/>
  </r>
  <r>
    <s v="History: "/>
    <x v="4"/>
    <x v="5"/>
    <d v="2016-01-29T00:00:00"/>
    <x v="6"/>
    <x v="18"/>
    <s v="0 / 212"/>
    <x v="5"/>
  </r>
  <r>
    <s v="perf arts"/>
    <x v="4"/>
    <x v="16"/>
    <d v="2016-01-27T00:00:00"/>
    <x v="6"/>
    <x v="7"/>
    <s v="0 / 1"/>
    <x v="5"/>
  </r>
  <r>
    <s v="Theory Test"/>
    <x v="1"/>
    <x v="19"/>
    <d v="2015-03-05T00:00:00"/>
    <x v="14"/>
    <x v="19"/>
    <s v="0 / 1"/>
    <x v="17"/>
  </r>
  <r>
    <s v="Site - External PE Provider: "/>
    <x v="12"/>
    <x v="20"/>
    <d v="2016-02-04T00:00:00"/>
    <x v="3"/>
    <x v="4"/>
    <s v="0 / 1"/>
    <x v="18"/>
  </r>
  <r>
    <s v="Mount Kelly"/>
    <x v="1"/>
    <x v="21"/>
    <d v="2016-05-05T00:00:00"/>
    <x v="6"/>
    <x v="7"/>
    <d v="2016-01-01T00:00:00"/>
    <x v="19"/>
  </r>
  <r>
    <s v="Group Assignment 1"/>
    <x v="1"/>
    <x v="22"/>
    <d v="2016-05-05T00:00:00"/>
    <x v="16"/>
    <x v="20"/>
    <s v="0 / 1"/>
    <x v="19"/>
  </r>
  <r>
    <s v="homework: "/>
    <x v="13"/>
    <x v="18"/>
    <d v="2015-01-30T00:00:00"/>
    <x v="17"/>
    <x v="21"/>
    <s v="0 / 1"/>
    <x v="16"/>
  </r>
  <r>
    <s v="E-Safety Unit 8.5"/>
    <x v="13"/>
    <x v="23"/>
    <d v="2015-01-30T00:00:00"/>
    <x v="18"/>
    <x v="22"/>
    <s v="0 / 5"/>
    <x v="16"/>
  </r>
  <r>
    <s v="Class 1 Homework"/>
    <x v="1"/>
    <x v="22"/>
    <d v="2016-05-06T00:00:00"/>
    <x v="16"/>
    <x v="13"/>
    <s v="0 / 212"/>
    <x v="19"/>
  </r>
  <r>
    <s v="Class 2 Assignment"/>
    <x v="1"/>
    <x v="22"/>
    <d v="2016-05-06T00:00:00"/>
    <x v="16"/>
    <x v="18"/>
    <s v="0 / 212"/>
    <x v="19"/>
  </r>
  <r>
    <s v="More Class 1 Homework"/>
    <x v="1"/>
    <x v="22"/>
    <d v="2016-05-06T00:00:00"/>
    <x v="16"/>
    <x v="13"/>
    <s v="0 / 212"/>
    <x v="19"/>
  </r>
  <r>
    <s v="Goal Setting: "/>
    <x v="0"/>
    <x v="24"/>
    <d v="2015-01-30T00:00:00"/>
    <x v="17"/>
    <x v="21"/>
    <s v="0 / 1"/>
    <x v="11"/>
  </r>
  <r>
    <s v="E-Safety Unit 8.5"/>
    <x v="13"/>
    <x v="23"/>
    <d v="2015-01-30T00:00:00"/>
    <x v="18"/>
    <x v="22"/>
    <d v="2016-05-01T00:00:00"/>
    <x v="16"/>
  </r>
  <r>
    <s v="Sport: "/>
    <x v="8"/>
    <x v="18"/>
    <d v="2015-01-31T00:00:00"/>
    <x v="6"/>
    <x v="7"/>
    <s v="0 / 1"/>
    <x v="16"/>
  </r>
  <r>
    <s v="Sculpture: "/>
    <x v="1"/>
    <x v="25"/>
    <d v="2015-08-01T00:00:00"/>
    <x v="3"/>
    <x v="4"/>
    <s v="0 / 1"/>
    <x v="20"/>
  </r>
  <r>
    <s v="homework"/>
    <x v="1"/>
    <x v="26"/>
    <d v="2015-07-16T00:00:00"/>
    <x v="7"/>
    <x v="3"/>
    <s v="0 / 1"/>
    <x v="21"/>
  </r>
  <r>
    <s v="Basic Concepts of Genetics: 10A/SC1"/>
    <x v="2"/>
    <x v="27"/>
    <d v="2014-12-05T00:00:00"/>
    <x v="19"/>
    <x v="23"/>
    <d v="2021-02-01T00:00:00"/>
    <x v="22"/>
  </r>
  <r>
    <s v="Rivers - Assignment: "/>
    <x v="7"/>
    <x v="23"/>
    <d v="2015-01-21T00:00:00"/>
    <x v="20"/>
    <x v="24"/>
    <d v="2016-05-01T00:00:00"/>
    <x v="16"/>
  </r>
  <r>
    <s v="Inspector Calls: "/>
    <x v="9"/>
    <x v="0"/>
    <d v="2015-02-28T00:00:00"/>
    <x v="3"/>
    <x v="4"/>
    <s v="0 / 1"/>
    <x v="0"/>
  </r>
  <r>
    <s v="Rivers: "/>
    <x v="7"/>
    <x v="28"/>
    <d v="2015-03-27T00:00:00"/>
    <x v="9"/>
    <x v="25"/>
    <s v="0 / 27"/>
    <x v="23"/>
  </r>
  <r>
    <s v="Die Farmben - Year 7: "/>
    <x v="8"/>
    <x v="29"/>
    <d v="2015-02-19T00:00:00"/>
    <x v="13"/>
    <x v="26"/>
    <s v="0 / 1"/>
    <x v="10"/>
  </r>
  <r>
    <s v="Maths: "/>
    <x v="6"/>
    <x v="30"/>
    <d v="2015-02-26T00:00:00"/>
    <x v="6"/>
    <x v="7"/>
    <s v="0 / 1"/>
    <x v="0"/>
  </r>
  <r>
    <s v="What to do when an Earthquake happens"/>
    <x v="7"/>
    <x v="27"/>
    <d v="2014-11-27T00:00:00"/>
    <x v="19"/>
    <x v="23"/>
    <d v="2021-02-01T00:00:00"/>
    <x v="22"/>
  </r>
  <r>
    <s v="Nottingham trent: "/>
    <x v="9"/>
    <x v="31"/>
    <d v="2015-04-10T00:00:00"/>
    <x v="9"/>
    <x v="10"/>
    <d v="2016-01-01T00:00:00"/>
    <x v="24"/>
  </r>
  <r>
    <s v="fractions site: "/>
    <x v="9"/>
    <x v="32"/>
    <d v="2015-03-31T00:00:00"/>
    <x v="10"/>
    <x v="12"/>
    <s v="0 / 1"/>
    <x v="23"/>
  </r>
  <r>
    <s v="Strategy: "/>
    <x v="12"/>
    <x v="33"/>
    <d v="2015-09-25T00:00:00"/>
    <x v="3"/>
    <x v="4"/>
    <s v="0 / 1"/>
    <x v="25"/>
  </r>
  <r>
    <s v="10389002_10153239382618455_8802156529616954931_n"/>
    <x v="1"/>
    <x v="34"/>
    <d v="2015-04-22T00:00:00"/>
    <x v="13"/>
    <x v="10"/>
    <s v="0 / 1"/>
    <x v="24"/>
  </r>
  <r>
    <s v="Maths: Level 1 Fractions"/>
    <x v="9"/>
    <x v="35"/>
    <d v="2015-01-19T00:00:00"/>
    <x v="18"/>
    <x v="27"/>
    <d v="2016-05-01T00:00:00"/>
    <x v="14"/>
  </r>
  <r>
    <s v="1.1 The Colour wheel: "/>
    <x v="7"/>
    <x v="5"/>
    <d v="2016-01-29T00:00:00"/>
    <x v="8"/>
    <x v="28"/>
    <s v="0 / 212"/>
    <x v="5"/>
  </r>
  <r>
    <s v="Key Stage 3 Maths: "/>
    <x v="1"/>
    <x v="18"/>
    <d v="2015-01-28T00:00:00"/>
    <x v="10"/>
    <x v="12"/>
    <s v="0 / 1"/>
    <x v="16"/>
  </r>
  <r>
    <s v="Roaring Twenties - Prohibition: "/>
    <x v="11"/>
    <x v="36"/>
    <d v="2015-01-23T00:00:00"/>
    <x v="21"/>
    <x v="9"/>
    <s v="0 / 10"/>
    <x v="16"/>
  </r>
  <r>
    <s v="PE - Rockclimbing"/>
    <x v="14"/>
    <x v="35"/>
    <d v="2015-01-19T00:00:00"/>
    <x v="14"/>
    <x v="29"/>
    <s v="0 / 5"/>
    <x v="14"/>
  </r>
  <r>
    <s v="Maths - Angles"/>
    <x v="9"/>
    <x v="35"/>
    <d v="2015-01-19T00:00:00"/>
    <x v="14"/>
    <x v="29"/>
    <s v="0 / 5"/>
    <x v="14"/>
  </r>
  <r>
    <s v="Science - Butterflies"/>
    <x v="2"/>
    <x v="35"/>
    <d v="2015-01-20T00:00:00"/>
    <x v="14"/>
    <x v="29"/>
    <s v="0 / 5"/>
    <x v="14"/>
  </r>
  <r>
    <s v="German - Lesson: "/>
    <x v="8"/>
    <x v="23"/>
    <d v="2015-01-20T00:00:00"/>
    <x v="22"/>
    <x v="30"/>
    <s v="0 / 1"/>
    <x v="16"/>
  </r>
  <r>
    <s v="Cooking: "/>
    <x v="1"/>
    <x v="37"/>
    <d v="2015-03-31T00:00:00"/>
    <x v="23"/>
    <x v="31"/>
    <s v="0 / 11"/>
    <x v="23"/>
  </r>
  <r>
    <s v="mATHS : "/>
    <x v="8"/>
    <x v="24"/>
    <d v="2015-01-31T00:00:00"/>
    <x v="6"/>
    <x v="7"/>
    <s v="0 / 1"/>
    <x v="11"/>
  </r>
  <r>
    <s v="German Lesson 2"/>
    <x v="8"/>
    <x v="23"/>
    <d v="2015-01-30T00:00:00"/>
    <x v="24"/>
    <x v="30"/>
    <d v="2016-01-01T00:00:00"/>
    <x v="16"/>
  </r>
  <r>
    <s v="english"/>
    <x v="1"/>
    <x v="30"/>
    <d v="2015-02-26T00:00:00"/>
    <x v="6"/>
    <x v="7"/>
    <s v="0 / 1"/>
    <x v="0"/>
  </r>
  <r>
    <s v="GCSE Physics - Electricity revision: "/>
    <x v="1"/>
    <x v="5"/>
    <d v="2016-01-29T00:00:00"/>
    <x v="5"/>
    <x v="32"/>
    <s v="0 / 211"/>
    <x v="5"/>
  </r>
  <r>
    <s v="It Homework: "/>
    <x v="1"/>
    <x v="38"/>
    <d v="2015-05-22T00:00:00"/>
    <x v="6"/>
    <x v="7"/>
    <s v="0 / 1"/>
    <x v="26"/>
  </r>
  <r>
    <s v="An inspector calls - Plot - AB Test"/>
    <x v="1"/>
    <x v="39"/>
    <d v="2016-03-10T00:00:00"/>
    <x v="3"/>
    <x v="4"/>
    <d v="2016-01-01T00:00:00"/>
    <x v="27"/>
  </r>
  <r>
    <s v="1GCSE Introduction to Globalisation: "/>
    <x v="7"/>
    <x v="36"/>
    <d v="2015-01-31T00:00:00"/>
    <x v="12"/>
    <x v="33"/>
    <s v="0 / 1"/>
    <x v="16"/>
  </r>
  <r>
    <s v="Rivers Assignment 2"/>
    <x v="7"/>
    <x v="36"/>
    <d v="2015-01-30T00:00:00"/>
    <x v="9"/>
    <x v="10"/>
    <d v="2016-01-01T00:00:00"/>
    <x v="16"/>
  </r>
  <r>
    <s v="Computing Site: "/>
    <x v="7"/>
    <x v="40"/>
    <d v="2015-05-28T00:00:00"/>
    <x v="10"/>
    <x v="12"/>
    <s v="0 / 1"/>
    <x v="4"/>
  </r>
  <r>
    <s v="Clare Test"/>
    <x v="13"/>
    <x v="36"/>
    <d v="2015-01-23T00:00:00"/>
    <x v="20"/>
    <x v="34"/>
    <s v="0 / 1"/>
    <x v="16"/>
  </r>
  <r>
    <s v="homework"/>
    <x v="1"/>
    <x v="41"/>
    <d v="2015-09-20T00:00:00"/>
    <x v="7"/>
    <x v="3"/>
    <s v="0 / 1"/>
    <x v="25"/>
  </r>
  <r>
    <s v="Keep fit: "/>
    <x v="1"/>
    <x v="37"/>
    <d v="2015-03-30T00:00:00"/>
    <x v="23"/>
    <x v="35"/>
    <s v="0 / 1"/>
    <x v="23"/>
  </r>
  <r>
    <s v="Ashwood Academy class page: "/>
    <x v="1"/>
    <x v="14"/>
    <d v="2015-10-08T00:00:00"/>
    <x v="25"/>
    <x v="36"/>
    <d v="2016-01-01T00:00:00"/>
    <x v="13"/>
  </r>
  <r>
    <s v="Coastal Landforms"/>
    <x v="7"/>
    <x v="24"/>
    <d v="2015-01-27T00:00:00"/>
    <x v="9"/>
    <x v="11"/>
    <s v="0 / 19"/>
    <x v="11"/>
  </r>
  <r>
    <s v="Maths Homework: "/>
    <x v="9"/>
    <x v="36"/>
    <d v="2015-01-24T00:00:00"/>
    <x v="26"/>
    <x v="37"/>
    <s v="0 / 1"/>
    <x v="16"/>
  </r>
  <r>
    <s v="Test 123"/>
    <x v="13"/>
    <x v="42"/>
    <d v="2016-02-15T00:00:00"/>
    <x v="27"/>
    <x v="38"/>
    <d v="2016-01-01T00:00:00"/>
    <x v="28"/>
  </r>
  <r>
    <s v="Suffragettes Lesson - Homework Task 2"/>
    <x v="6"/>
    <x v="35"/>
    <d v="2015-02-06T00:00:00"/>
    <x v="19"/>
    <x v="39"/>
    <d v="2016-05-03T00:00:00"/>
    <x v="14"/>
  </r>
  <r>
    <s v="1GCSE Introduction to Globalisation: "/>
    <x v="7"/>
    <x v="36"/>
    <d v="2015-01-31T00:00:00"/>
    <x v="12"/>
    <x v="14"/>
    <s v="0 / 1"/>
    <x v="16"/>
  </r>
  <r>
    <s v="Maths: "/>
    <x v="1"/>
    <x v="9"/>
    <d v="2016-01-22T00:00:00"/>
    <x v="6"/>
    <x v="7"/>
    <s v="0 / 1"/>
    <x v="8"/>
  </r>
  <r>
    <s v="1GCSE Introduction to Globalisation: "/>
    <x v="7"/>
    <x v="36"/>
    <d v="2015-01-31T00:00:00"/>
    <x v="12"/>
    <x v="40"/>
    <s v="0 / 6"/>
    <x v="16"/>
  </r>
  <r>
    <s v="GCSE Introduction to Globalisation: "/>
    <x v="9"/>
    <x v="23"/>
    <d v="2015-01-31T00:00:00"/>
    <x v="12"/>
    <x v="41"/>
    <d v="1966-02-01T00:00:00"/>
    <x v="16"/>
  </r>
  <r>
    <s v="German: "/>
    <x v="13"/>
    <x v="18"/>
    <d v="2015-01-28T00:00:00"/>
    <x v="17"/>
    <x v="21"/>
    <s v="0 / 1"/>
    <x v="16"/>
  </r>
  <r>
    <s v="Telephone List 2014"/>
    <x v="3"/>
    <x v="43"/>
    <d v="2014-12-31T00:00:00"/>
    <x v="13"/>
    <x v="16"/>
    <s v="0 / 1"/>
    <x v="29"/>
  </r>
  <r>
    <s v="Text Activity Test"/>
    <x v="1"/>
    <x v="44"/>
    <d v="2015-04-04T00:00:00"/>
    <x v="28"/>
    <x v="42"/>
    <s v="0 / 1"/>
    <x v="24"/>
  </r>
  <r>
    <s v="Key Stage 3 Maths: "/>
    <x v="9"/>
    <x v="45"/>
    <d v="2014-12-19T00:00:00"/>
    <x v="10"/>
    <x v="43"/>
    <d v="2016-06-02T00:00:00"/>
    <x v="30"/>
  </r>
  <r>
    <s v="1.1 The Colour wheel: "/>
    <x v="7"/>
    <x v="5"/>
    <d v="2016-01-28T00:00:00"/>
    <x v="8"/>
    <x v="8"/>
    <s v="0 / 212"/>
    <x v="5"/>
  </r>
  <r>
    <s v="Key Stage 3 Maths: "/>
    <x v="9"/>
    <x v="45"/>
    <d v="2014-12-19T00:00:00"/>
    <x v="10"/>
    <x v="12"/>
    <d v="2016-01-01T00:00:00"/>
    <x v="30"/>
  </r>
  <r>
    <s v="Tolworth Girls School demo site: "/>
    <x v="1"/>
    <x v="46"/>
    <d v="2015-10-23T00:00:00"/>
    <x v="25"/>
    <x v="36"/>
    <s v="0 / 1"/>
    <x v="7"/>
  </r>
  <r>
    <s v="Science: "/>
    <x v="9"/>
    <x v="18"/>
    <d v="2015-01-25T00:00:00"/>
    <x v="3"/>
    <x v="44"/>
    <s v="0 / 5"/>
    <x v="16"/>
  </r>
  <r>
    <s v="Site - External PE Provider: "/>
    <x v="12"/>
    <x v="47"/>
    <d v="2016-02-20T00:00:00"/>
    <x v="3"/>
    <x v="4"/>
    <s v="0 / 1"/>
    <x v="18"/>
  </r>
  <r>
    <s v="Dansk i 5. klasse: "/>
    <x v="5"/>
    <x v="36"/>
    <d v="2015-01-23T00:00:00"/>
    <x v="29"/>
    <x v="45"/>
    <d v="2016-01-01T00:00:00"/>
    <x v="16"/>
  </r>
  <r>
    <s v="Fysik: "/>
    <x v="5"/>
    <x v="18"/>
    <d v="2015-01-22T00:00:00"/>
    <x v="29"/>
    <x v="45"/>
    <s v="0 / 1"/>
    <x v="16"/>
  </r>
  <r>
    <s v="Die Farmben - Year 7 : "/>
    <x v="8"/>
    <x v="48"/>
    <d v="2015-01-22T00:00:00"/>
    <x v="13"/>
    <x v="41"/>
    <d v="1955-01-01T00:00:00"/>
    <x v="31"/>
  </r>
  <r>
    <s v="Die Farmben - Year 7 : "/>
    <x v="8"/>
    <x v="48"/>
    <d v="2015-01-22T00:00:00"/>
    <x v="13"/>
    <x v="41"/>
    <d v="1955-01-01T00:00:00"/>
    <x v="31"/>
  </r>
  <r>
    <s v="Robotics"/>
    <x v="2"/>
    <x v="49"/>
    <d v="2016-03-05T00:00:00"/>
    <x v="3"/>
    <x v="4"/>
    <s v="0 / 1"/>
    <x v="9"/>
  </r>
  <r>
    <s v="Pre Test Site 1: "/>
    <x v="12"/>
    <x v="50"/>
    <d v="2015-08-30T00:00:00"/>
    <x v="3"/>
    <x v="4"/>
    <s v="0 / 1"/>
    <x v="32"/>
  </r>
  <r>
    <s v="Tudors"/>
    <x v="6"/>
    <x v="18"/>
    <d v="2015-01-27T00:00:00"/>
    <x v="30"/>
    <x v="46"/>
    <s v="0 / 1"/>
    <x v="16"/>
  </r>
  <r>
    <s v="test"/>
    <x v="1"/>
    <x v="51"/>
    <d v="2015-07-17T00:00:00"/>
    <x v="21"/>
    <x v="33"/>
    <s v="0 / 1"/>
    <x v="21"/>
  </r>
  <r>
    <s v="Grade 1 - Math: "/>
    <x v="9"/>
    <x v="52"/>
    <d v="2016-02-08T00:00:00"/>
    <x v="31"/>
    <x v="47"/>
    <s v="0 / 4"/>
    <x v="18"/>
  </r>
  <r>
    <s v="Feedback Feb Testing"/>
    <x v="13"/>
    <x v="30"/>
    <d v="2015-03-07T00:00:00"/>
    <x v="28"/>
    <x v="42"/>
    <d v="2016-01-01T00:00:00"/>
    <x v="0"/>
  </r>
  <r>
    <s v="How the web works: "/>
    <x v="7"/>
    <x v="53"/>
    <d v="2015-03-13T00:00:00"/>
    <x v="9"/>
    <x v="8"/>
    <d v="2027-01-01T00:00:00"/>
    <x v="17"/>
  </r>
  <r>
    <s v="It Dept: "/>
    <x v="1"/>
    <x v="54"/>
    <d v="2015-02-28T00:00:00"/>
    <x v="6"/>
    <x v="7"/>
    <s v="0 / 1"/>
    <x v="10"/>
  </r>
  <r>
    <s v="Typography"/>
    <x v="1"/>
    <x v="36"/>
    <d v="2015-01-30T00:00:00"/>
    <x v="32"/>
    <x v="13"/>
    <s v="0 / 27"/>
    <x v="16"/>
  </r>
  <r>
    <s v="example homework"/>
    <x v="1"/>
    <x v="55"/>
    <d v="2015-11-27T00:00:00"/>
    <x v="7"/>
    <x v="3"/>
    <s v="0 / 1"/>
    <x v="33"/>
  </r>
  <r>
    <s v="maths"/>
    <x v="15"/>
    <x v="56"/>
    <d v="2016-03-24T00:00:00"/>
    <x v="6"/>
    <x v="7"/>
    <s v="0 / 1"/>
    <x v="34"/>
  </r>
  <r>
    <s v="English: "/>
    <x v="0"/>
    <x v="19"/>
    <d v="2015-03-25T00:00:00"/>
    <x v="17"/>
    <x v="21"/>
    <s v="0 / 1"/>
    <x v="17"/>
  </r>
  <r>
    <s v="To Kill a Mockingbird: "/>
    <x v="1"/>
    <x v="40"/>
    <d v="2015-05-22T00:00:00"/>
    <x v="3"/>
    <x v="4"/>
    <s v="0 / 1"/>
    <x v="4"/>
  </r>
  <r>
    <s v="jbwdjk"/>
    <x v="1"/>
    <x v="57"/>
    <d v="2014-12-26T00:00:00"/>
    <x v="13"/>
    <x v="16"/>
    <s v="0 / 1"/>
    <x v="35"/>
  </r>
  <r>
    <s v="romans"/>
    <x v="6"/>
    <x v="51"/>
    <d v="2015-07-16T00:00:00"/>
    <x v="7"/>
    <x v="3"/>
    <s v="0 / 1"/>
    <x v="21"/>
  </r>
  <r>
    <s v="Test Assigment: "/>
    <x v="7"/>
    <x v="58"/>
    <d v="2015-05-01T00:00:00"/>
    <x v="12"/>
    <x v="40"/>
    <s v="0 / 6"/>
    <x v="36"/>
  </r>
  <r>
    <s v="Suffragettes - Homework Task 1: "/>
    <x v="6"/>
    <x v="23"/>
    <d v="2015-01-31T00:00:00"/>
    <x v="19"/>
    <x v="39"/>
    <d v="2016-05-05T00:00:00"/>
    <x v="16"/>
  </r>
  <r>
    <s v="Die Farmben - Year 7: "/>
    <x v="8"/>
    <x v="59"/>
    <d v="2015-02-21T00:00:00"/>
    <x v="13"/>
    <x v="48"/>
    <s v="0 / 1"/>
    <x v="37"/>
  </r>
  <r>
    <s v="German Site: "/>
    <x v="8"/>
    <x v="23"/>
    <d v="2015-01-31T00:00:00"/>
    <x v="6"/>
    <x v="12"/>
    <d v="2016-01-01T00:00:00"/>
    <x v="16"/>
  </r>
  <r>
    <s v="Butterflies (Stu): "/>
    <x v="1"/>
    <x v="60"/>
    <d v="2015-04-30T00:00:00"/>
    <x v="14"/>
    <x v="49"/>
    <s v="0 / 9"/>
    <x v="38"/>
  </r>
  <r>
    <s v="history site: "/>
    <x v="6"/>
    <x v="29"/>
    <d v="2015-02-18T00:00:00"/>
    <x v="10"/>
    <x v="12"/>
    <s v="0 / 1"/>
    <x v="10"/>
  </r>
  <r>
    <s v="Japanese: Colours"/>
    <x v="1"/>
    <x v="23"/>
    <d v="2015-01-31T00:00:00"/>
    <x v="33"/>
    <x v="50"/>
    <d v="2016-05-05T00:00:00"/>
    <x v="16"/>
  </r>
  <r>
    <s v="computing: "/>
    <x v="13"/>
    <x v="36"/>
    <d v="2015-01-29T00:00:00"/>
    <x v="17"/>
    <x v="21"/>
    <s v="0 / 1"/>
    <x v="16"/>
  </r>
  <r>
    <s v="history site: "/>
    <x v="6"/>
    <x v="29"/>
    <d v="2015-02-18T00:00:00"/>
    <x v="10"/>
    <x v="12"/>
    <s v="0 / 1"/>
    <x v="10"/>
  </r>
  <r>
    <s v="Sculpture: "/>
    <x v="1"/>
    <x v="25"/>
    <d v="2015-06-30T00:00:00"/>
    <x v="3"/>
    <x v="4"/>
    <s v="0 / 1"/>
    <x v="20"/>
  </r>
  <r>
    <s v="Ict: "/>
    <x v="13"/>
    <x v="54"/>
    <d v="2015-02-27T00:00:00"/>
    <x v="17"/>
    <x v="21"/>
    <s v="0 / 1"/>
    <x v="10"/>
  </r>
  <r>
    <s v="WW1 - How did it start - Homework Task 1"/>
    <x v="6"/>
    <x v="23"/>
    <d v="2015-02-05T00:00:00"/>
    <x v="19"/>
    <x v="39"/>
    <d v="2016-05-03T00:00:00"/>
    <x v="16"/>
  </r>
  <r>
    <s v="fghfg"/>
    <x v="1"/>
    <x v="5"/>
    <d v="2016-01-23T00:00:00"/>
    <x v="7"/>
    <x v="3"/>
    <s v="0 / 1"/>
    <x v="5"/>
  </r>
  <r>
    <s v="An inspector calls - Plot - AB Test"/>
    <x v="1"/>
    <x v="61"/>
    <d v="2016-04-14T00:00:00"/>
    <x v="3"/>
    <x v="4"/>
    <s v="0 / 1"/>
    <x v="39"/>
  </r>
  <r>
    <s v="The Water Cycle: "/>
    <x v="7"/>
    <x v="54"/>
    <d v="2015-02-12T00:00:00"/>
    <x v="9"/>
    <x v="10"/>
    <d v="2016-01-01T00:00:00"/>
    <x v="10"/>
  </r>
  <r>
    <s v="Perryfields"/>
    <x v="2"/>
    <x v="62"/>
    <d v="2015-05-07T00:00:00"/>
    <x v="7"/>
    <x v="3"/>
    <d v="2016-01-01T00:00:00"/>
    <x v="3"/>
  </r>
  <r>
    <s v="Science dEPT: "/>
    <x v="11"/>
    <x v="63"/>
    <d v="2015-12-23T00:00:00"/>
    <x v="6"/>
    <x v="7"/>
    <s v="0 / 1"/>
    <x v="40"/>
  </r>
  <r>
    <s v="Astronomy: Earth Homework"/>
    <x v="2"/>
    <x v="64"/>
    <d v="2014-12-13T00:00:00"/>
    <x v="34"/>
    <x v="51"/>
    <s v="0 / 1"/>
    <x v="30"/>
  </r>
  <r>
    <s v="Die Farmben - Year 7 : "/>
    <x v="1"/>
    <x v="36"/>
    <d v="2015-01-23T00:00:00"/>
    <x v="13"/>
    <x v="16"/>
    <d v="2016-01-01T00:00:00"/>
    <x v="16"/>
  </r>
  <r>
    <s v="Would you live near a volcano"/>
    <x v="7"/>
    <x v="23"/>
    <d v="2015-01-20T00:00:00"/>
    <x v="20"/>
    <x v="52"/>
    <d v="2016-05-01T00:00:00"/>
    <x v="16"/>
  </r>
  <r>
    <s v="English: "/>
    <x v="13"/>
    <x v="30"/>
    <d v="2015-03-26T00:00:00"/>
    <x v="17"/>
    <x v="21"/>
    <s v="0 / 1"/>
    <x v="0"/>
  </r>
  <r>
    <s v="Science Homework - Human Body"/>
    <x v="2"/>
    <x v="65"/>
    <d v="2015-10-31T00:00:00"/>
    <x v="35"/>
    <x v="53"/>
    <d v="2016-01-01T00:00:00"/>
    <x v="41"/>
  </r>
  <r>
    <s v="Drama: "/>
    <x v="13"/>
    <x v="36"/>
    <d v="2015-01-29T00:00:00"/>
    <x v="17"/>
    <x v="21"/>
    <s v="0 / 1"/>
    <x v="16"/>
  </r>
  <r>
    <s v="Coasts: "/>
    <x v="1"/>
    <x v="23"/>
    <d v="2015-01-24T00:00:00"/>
    <x v="20"/>
    <x v="54"/>
    <d v="2016-05-01T00:00:00"/>
    <x v="16"/>
  </r>
  <r>
    <s v="GT - MArkbook test 1"/>
    <x v="1"/>
    <x v="66"/>
    <d v="2015-09-17T00:00:00"/>
    <x v="36"/>
    <x v="9"/>
    <s v="0 / 10"/>
    <x v="42"/>
  </r>
  <r>
    <s v="English"/>
    <x v="16"/>
    <x v="63"/>
    <d v="2015-12-23T00:00:00"/>
    <x v="6"/>
    <x v="7"/>
    <s v="0 / 1"/>
    <x v="40"/>
  </r>
  <r>
    <s v="history"/>
    <x v="1"/>
    <x v="29"/>
    <d v="2015-02-24T00:00:00"/>
    <x v="10"/>
    <x v="12"/>
    <s v="0 / 1"/>
    <x v="10"/>
  </r>
  <r>
    <s v="demo"/>
    <x v="0"/>
    <x v="2"/>
    <d v="2015-07-09T00:00:00"/>
    <x v="7"/>
    <x v="3"/>
    <s v="0 / 1"/>
    <x v="2"/>
  </r>
  <r>
    <s v="Glacial Troughs"/>
    <x v="7"/>
    <x v="67"/>
    <d v="2014-11-25T00:00:00"/>
    <x v="37"/>
    <x v="41"/>
    <d v="2022-01-01T00:00:00"/>
    <x v="43"/>
  </r>
  <r>
    <s v="Youth Sport Trust: "/>
    <x v="9"/>
    <x v="60"/>
    <d v="2015-05-07T00:00:00"/>
    <x v="3"/>
    <x v="4"/>
    <s v="0 / 1"/>
    <x v="38"/>
  </r>
  <r>
    <s v="Egyptt"/>
    <x v="1"/>
    <x v="67"/>
    <d v="2014-11-21T00:00:00"/>
    <x v="37"/>
    <x v="41"/>
    <s v="0 / 22"/>
    <x v="43"/>
  </r>
  <r>
    <s v="Rivers - Assignment: "/>
    <x v="13"/>
    <x v="36"/>
    <d v="2015-01-24T00:00:00"/>
    <x v="20"/>
    <x v="55"/>
    <s v="0 / 1"/>
    <x v="16"/>
  </r>
  <r>
    <s v="Danish test"/>
    <x v="1"/>
    <x v="68"/>
    <d v="2015-01-31T00:00:00"/>
    <x v="21"/>
    <x v="33"/>
    <s v="0 / 1"/>
    <x v="11"/>
  </r>
  <r>
    <s v="YST"/>
    <x v="1"/>
    <x v="60"/>
    <d v="2015-05-14T00:00:00"/>
    <x v="3"/>
    <x v="4"/>
    <s v="0 / 1"/>
    <x v="38"/>
  </r>
  <r>
    <s v="Demo"/>
    <x v="1"/>
    <x v="69"/>
    <d v="2015-11-12T00:00:00"/>
    <x v="7"/>
    <x v="56"/>
    <s v="0 / 3"/>
    <x v="44"/>
  </r>
  <r>
    <s v="Drama: "/>
    <x v="13"/>
    <x v="36"/>
    <d v="2015-01-24T00:00:00"/>
    <x v="17"/>
    <x v="57"/>
    <d v="2016-07-01T00:00:00"/>
    <x v="16"/>
  </r>
  <r>
    <s v="My Family"/>
    <x v="8"/>
    <x v="23"/>
    <d v="2015-01-24T00:00:00"/>
    <x v="7"/>
    <x v="58"/>
    <s v="0 / 5"/>
    <x v="16"/>
  </r>
  <r>
    <s v="Volume"/>
    <x v="9"/>
    <x v="23"/>
    <d v="2015-01-24T00:00:00"/>
    <x v="7"/>
    <x v="58"/>
    <s v="0 / 5"/>
    <x v="16"/>
  </r>
  <r>
    <s v="War Horse"/>
    <x v="0"/>
    <x v="23"/>
    <d v="2015-01-24T00:00:00"/>
    <x v="7"/>
    <x v="58"/>
    <s v="0 / 5"/>
    <x v="16"/>
  </r>
  <r>
    <s v="Healthy Eating: "/>
    <x v="17"/>
    <x v="67"/>
    <d v="2014-11-28T00:00:00"/>
    <x v="37"/>
    <x v="41"/>
    <s v="0 / 22"/>
    <x v="43"/>
  </r>
  <r>
    <s v="1E School and Future Plans"/>
    <x v="1"/>
    <x v="70"/>
    <d v="2015-07-09T00:00:00"/>
    <x v="14"/>
    <x v="19"/>
    <d v="2016-01-01T00:00:00"/>
    <x v="45"/>
  </r>
  <r>
    <s v="GT - No Activity Assignment: "/>
    <x v="1"/>
    <x v="71"/>
    <d v="2015-09-07T00:00:00"/>
    <x v="36"/>
    <x v="59"/>
    <d v="2016-01-01T00:00:00"/>
    <x v="46"/>
  </r>
  <r>
    <s v="1st &amp; 3rd person"/>
    <x v="1"/>
    <x v="70"/>
    <d v="2015-07-09T00:00:00"/>
    <x v="14"/>
    <x v="19"/>
    <d v="2016-01-01T00:00:00"/>
    <x v="45"/>
  </r>
  <r>
    <s v="English: "/>
    <x v="13"/>
    <x v="36"/>
    <d v="2015-02-26T00:00:00"/>
    <x v="17"/>
    <x v="21"/>
    <s v="0 / 1"/>
    <x v="16"/>
  </r>
  <r>
    <s v="homework"/>
    <x v="18"/>
    <x v="72"/>
    <d v="2016-02-04T00:00:00"/>
    <x v="7"/>
    <x v="60"/>
    <s v="0 / 212"/>
    <x v="47"/>
  </r>
  <r>
    <s v="dansk i 2.klasse: "/>
    <x v="0"/>
    <x v="36"/>
    <d v="2015-01-23T00:00:00"/>
    <x v="29"/>
    <x v="45"/>
    <d v="2016-01-01T00:00:00"/>
    <x v="16"/>
  </r>
  <r>
    <s v="Y7 assignment R3: "/>
    <x v="0"/>
    <x v="73"/>
    <d v="2015-06-19T00:00:00"/>
    <x v="20"/>
    <x v="61"/>
    <s v="0 / 1"/>
    <x v="48"/>
  </r>
  <r>
    <s v="Maths: "/>
    <x v="8"/>
    <x v="36"/>
    <d v="2015-01-30T00:00:00"/>
    <x v="6"/>
    <x v="7"/>
    <s v="0 / 1"/>
    <x v="16"/>
  </r>
  <r>
    <s v="An inspector calls - Plot - AB Test"/>
    <x v="1"/>
    <x v="10"/>
    <d v="2016-03-03T00:00:00"/>
    <x v="3"/>
    <x v="4"/>
    <d v="2016-01-01T00:00:00"/>
    <x v="9"/>
  </r>
  <r>
    <s v="German Site: "/>
    <x v="8"/>
    <x v="74"/>
    <d v="2015-01-05T00:00:00"/>
    <x v="6"/>
    <x v="7"/>
    <s v="0 / 1"/>
    <x v="35"/>
  </r>
  <r>
    <s v="Of Mice and Men- Plot"/>
    <x v="1"/>
    <x v="10"/>
    <d v="2016-03-03T00:00:00"/>
    <x v="3"/>
    <x v="4"/>
    <s v="0 / 1"/>
    <x v="9"/>
  </r>
  <r>
    <s v="An inspector calls - Plot - AB Test"/>
    <x v="0"/>
    <x v="10"/>
    <d v="2016-03-04T00:00:00"/>
    <x v="3"/>
    <x v="4"/>
    <d v="2016-01-01T00:00:00"/>
    <x v="9"/>
  </r>
  <r>
    <s v="10389002_10153239382618455_8802156529616954931_n"/>
    <x v="16"/>
    <x v="75"/>
    <d v="2015-03-27T00:00:00"/>
    <x v="13"/>
    <x v="10"/>
    <s v="0 / 1"/>
    <x v="49"/>
  </r>
  <r>
    <s v="Product Clinic Demo"/>
    <x v="2"/>
    <x v="76"/>
    <d v="2015-02-20T00:00:00"/>
    <x v="36"/>
    <x v="59"/>
    <d v="2016-01-01T00:00:00"/>
    <x v="50"/>
  </r>
  <r>
    <s v="An inspector calls - Plot - AB Test"/>
    <x v="0"/>
    <x v="77"/>
    <d v="2016-02-29T00:00:00"/>
    <x v="3"/>
    <x v="4"/>
    <d v="2016-01-01T00:00:00"/>
    <x v="51"/>
  </r>
  <r>
    <s v="Angles (Stu): "/>
    <x v="9"/>
    <x v="36"/>
    <d v="2015-01-30T00:00:00"/>
    <x v="14"/>
    <x v="62"/>
    <s v="0 / 26"/>
    <x v="16"/>
  </r>
  <r>
    <s v="Die Farmben - Year 7 : "/>
    <x v="8"/>
    <x v="45"/>
    <d v="2015-01-10T00:00:00"/>
    <x v="13"/>
    <x v="63"/>
    <d v="1954-01-01T00:00:00"/>
    <x v="30"/>
  </r>
  <r>
    <s v="Frog Play: "/>
    <x v="1"/>
    <x v="78"/>
    <d v="2015-05-28T00:00:00"/>
    <x v="25"/>
    <x v="36"/>
    <s v="0 / 1"/>
    <x v="52"/>
  </r>
  <r>
    <s v="Climate Change: "/>
    <x v="9"/>
    <x v="79"/>
    <d v="2015-01-31T00:00:00"/>
    <x v="12"/>
    <x v="14"/>
    <d v="2016-01-01T00:00:00"/>
    <x v="31"/>
  </r>
  <r>
    <s v="Music: "/>
    <x v="1"/>
    <x v="80"/>
    <d v="2015-03-28T00:00:00"/>
    <x v="6"/>
    <x v="7"/>
    <s v="0 / 1"/>
    <x v="49"/>
  </r>
  <r>
    <s v="Homework"/>
    <x v="1"/>
    <x v="81"/>
    <d v="2016-05-10T00:00:00"/>
    <x v="7"/>
    <x v="3"/>
    <s v="0 / 1"/>
    <x v="53"/>
  </r>
  <r>
    <s v="Close Re Open Test"/>
    <x v="1"/>
    <x v="82"/>
    <d v="2015-11-03T00:00:00"/>
    <x v="12"/>
    <x v="14"/>
    <s v="0 / 1"/>
    <x v="54"/>
  </r>
  <r>
    <s v="An inspector calls - Plot - AB Test"/>
    <x v="0"/>
    <x v="77"/>
    <d v="2016-02-29T00:00:00"/>
    <x v="3"/>
    <x v="4"/>
    <s v="0 / 1"/>
    <x v="51"/>
  </r>
  <r>
    <s v="TEST"/>
    <x v="1"/>
    <x v="83"/>
    <d v="2015-07-29T00:00:00"/>
    <x v="1"/>
    <x v="2"/>
    <d v="2016-01-01T00:00:00"/>
    <x v="55"/>
  </r>
  <r>
    <s v="Astronomy: galaxi"/>
    <x v="2"/>
    <x v="84"/>
    <d v="2014-12-14T00:00:00"/>
    <x v="34"/>
    <x v="51"/>
    <s v="0 / 1"/>
    <x v="30"/>
  </r>
  <r>
    <s v="Quadratic Equations: "/>
    <x v="1"/>
    <x v="85"/>
    <d v="2015-08-08T00:00:00"/>
    <x v="3"/>
    <x v="4"/>
    <s v="0 / 1"/>
    <x v="55"/>
  </r>
  <r>
    <s v="science: "/>
    <x v="13"/>
    <x v="86"/>
    <d v="2015-02-28T00:00:00"/>
    <x v="17"/>
    <x v="21"/>
    <s v="0 / 1"/>
    <x v="0"/>
  </r>
  <r>
    <s v="homework"/>
    <x v="6"/>
    <x v="87"/>
    <d v="2015-02-06T00:00:00"/>
    <x v="7"/>
    <x v="3"/>
    <s v="0 / 1"/>
    <x v="37"/>
  </r>
  <r>
    <s v="Astronomy: galaxis homework"/>
    <x v="2"/>
    <x v="84"/>
    <d v="2014-12-16T00:00:00"/>
    <x v="34"/>
    <x v="51"/>
    <s v="0 / 1"/>
    <x v="30"/>
  </r>
  <r>
    <s v="Die Farmben - Year 7 : "/>
    <x v="8"/>
    <x v="48"/>
    <d v="2015-01-16T00:00:00"/>
    <x v="13"/>
    <x v="8"/>
    <s v="0 / 27"/>
    <x v="31"/>
  </r>
  <r>
    <s v="IT dept: "/>
    <x v="8"/>
    <x v="36"/>
    <d v="2015-01-31T00:00:00"/>
    <x v="6"/>
    <x v="7"/>
    <s v="0 / 1"/>
    <x v="16"/>
  </r>
  <r>
    <s v="Frog Play: "/>
    <x v="1"/>
    <x v="78"/>
    <d v="2015-05-28T00:00:00"/>
    <x v="25"/>
    <x v="36"/>
    <s v="0 / 1"/>
    <x v="52"/>
  </r>
  <r>
    <s v="Chemistry"/>
    <x v="10"/>
    <x v="88"/>
    <d v="2016-04-29T00:00:00"/>
    <x v="38"/>
    <x v="64"/>
    <d v="2016-01-01T00:00:00"/>
    <x v="19"/>
  </r>
  <r>
    <s v="Class 2"/>
    <x v="1"/>
    <x v="89"/>
    <d v="2016-04-28T00:00:00"/>
    <x v="6"/>
    <x v="65"/>
    <s v="0 / 212"/>
    <x v="56"/>
  </r>
  <r>
    <s v="B6B0ED27-FD84-4F38-8CA2-CC6E4310B3E5"/>
    <x v="1"/>
    <x v="0"/>
    <d v="2015-02-26T00:00:00"/>
    <x v="13"/>
    <x v="10"/>
    <s v="0 / 1"/>
    <x v="0"/>
  </r>
  <r>
    <s v="quiz homework"/>
    <x v="1"/>
    <x v="90"/>
    <d v="2015-05-29T00:00:00"/>
    <x v="10"/>
    <x v="12"/>
    <s v="0 / 1"/>
    <x v="4"/>
  </r>
  <r>
    <s v="Evaluation"/>
    <x v="13"/>
    <x v="88"/>
    <d v="2016-05-04T00:00:00"/>
    <x v="38"/>
    <x v="64"/>
    <s v="0 / 1"/>
    <x v="19"/>
  </r>
  <r>
    <s v="test"/>
    <x v="1"/>
    <x v="24"/>
    <d v="2015-01-27T00:00:00"/>
    <x v="21"/>
    <x v="9"/>
    <s v="0 / 10"/>
    <x v="11"/>
  </r>
  <r>
    <s v="rivers: "/>
    <x v="1"/>
    <x v="90"/>
    <d v="2015-05-29T00:00:00"/>
    <x v="10"/>
    <x v="12"/>
    <s v="0 / 1"/>
    <x v="4"/>
  </r>
  <r>
    <s v="Exam - IC"/>
    <x v="0"/>
    <x v="91"/>
    <d v="2016-03-11T00:00:00"/>
    <x v="3"/>
    <x v="4"/>
    <d v="2016-01-01T00:00:00"/>
    <x v="9"/>
  </r>
  <r>
    <s v="Biology Test"/>
    <x v="18"/>
    <x v="88"/>
    <d v="2016-05-06T00:00:00"/>
    <x v="38"/>
    <x v="66"/>
    <s v="0 / 6"/>
    <x v="19"/>
  </r>
  <r>
    <s v="The Water Cycle: "/>
    <x v="7"/>
    <x v="54"/>
    <d v="2015-02-20T00:00:00"/>
    <x v="9"/>
    <x v="10"/>
    <d v="2016-01-01T00:00:00"/>
    <x v="10"/>
  </r>
  <r>
    <s v="Healthy Eating: "/>
    <x v="17"/>
    <x v="67"/>
    <d v="2014-11-25T00:00:00"/>
    <x v="37"/>
    <x v="41"/>
    <s v="0 / 22"/>
    <x v="43"/>
  </r>
  <r>
    <s v="Rivers"/>
    <x v="7"/>
    <x v="23"/>
    <d v="2015-01-30T00:00:00"/>
    <x v="9"/>
    <x v="67"/>
    <d v="2016-12-01T00:00:00"/>
    <x v="16"/>
  </r>
  <r>
    <s v="Rockclimbing: "/>
    <x v="9"/>
    <x v="36"/>
    <d v="2015-01-30T00:00:00"/>
    <x v="14"/>
    <x v="68"/>
    <s v="0 / 26"/>
    <x v="16"/>
  </r>
  <r>
    <s v="Read Chapter 4 in Lord of the Flies"/>
    <x v="1"/>
    <x v="92"/>
    <d v="2015-08-13T00:00:00"/>
    <x v="1"/>
    <x v="2"/>
    <d v="2016-01-01T00:00:00"/>
    <x v="57"/>
  </r>
  <r>
    <s v="Algebra: "/>
    <x v="9"/>
    <x v="37"/>
    <d v="2015-03-31T00:00:00"/>
    <x v="9"/>
    <x v="10"/>
    <d v="2016-01-01T00:00:00"/>
    <x v="23"/>
  </r>
  <r>
    <s v="Rivers"/>
    <x v="7"/>
    <x v="93"/>
    <d v="2015-01-23T00:00:00"/>
    <x v="21"/>
    <x v="52"/>
    <s v="0 / 5"/>
    <x v="16"/>
  </r>
  <r>
    <s v="computing: "/>
    <x v="13"/>
    <x v="36"/>
    <d v="2015-02-06T00:00:00"/>
    <x v="17"/>
    <x v="21"/>
    <s v="0 / 1"/>
    <x v="16"/>
  </r>
  <r>
    <s v="maths site: "/>
    <x v="1"/>
    <x v="24"/>
    <d v="2015-01-30T00:00:00"/>
    <x v="10"/>
    <x v="12"/>
    <s v="0 / 1"/>
    <x v="11"/>
  </r>
  <r>
    <s v="York College: "/>
    <x v="1"/>
    <x v="86"/>
    <d v="2015-03-13T00:00:00"/>
    <x v="10"/>
    <x v="12"/>
    <s v="0 / 1"/>
    <x v="0"/>
  </r>
  <r>
    <s v="Astronomy: Earth Homework"/>
    <x v="2"/>
    <x v="64"/>
    <d v="2014-12-14T00:00:00"/>
    <x v="34"/>
    <x v="51"/>
    <s v="0 / 1"/>
    <x v="30"/>
  </r>
  <r>
    <s v="it dept: "/>
    <x v="11"/>
    <x v="94"/>
    <d v="2015-10-29T00:00:00"/>
    <x v="6"/>
    <x v="7"/>
    <s v="0 / 1"/>
    <x v="58"/>
  </r>
  <r>
    <s v="Die Farmben - Year 7: "/>
    <x v="1"/>
    <x v="86"/>
    <d v="2015-03-12T00:00:00"/>
    <x v="13"/>
    <x v="10"/>
    <s v="0 / 1"/>
    <x v="0"/>
  </r>
  <r>
    <s v="Suffragettes: "/>
    <x v="1"/>
    <x v="80"/>
    <d v="2015-03-19T00:00:00"/>
    <x v="10"/>
    <x v="12"/>
    <s v="0 / 1"/>
    <x v="49"/>
  </r>
  <r>
    <s v="DandT"/>
    <x v="1"/>
    <x v="95"/>
    <d v="2016-04-29T00:00:00"/>
    <x v="6"/>
    <x v="18"/>
    <s v="0 / 212"/>
    <x v="19"/>
  </r>
  <r>
    <s v="PE Dept: "/>
    <x v="11"/>
    <x v="96"/>
    <d v="2015-11-19T00:00:00"/>
    <x v="6"/>
    <x v="7"/>
    <s v="0 / 1"/>
    <x v="33"/>
  </r>
  <r>
    <s v="Personal Statement for UCAS"/>
    <x v="0"/>
    <x v="97"/>
    <d v="2015-01-29T00:00:00"/>
    <x v="6"/>
    <x v="7"/>
    <s v="0 / 1"/>
    <x v="14"/>
  </r>
  <r>
    <s v="Henshaws College: "/>
    <x v="1"/>
    <x v="98"/>
    <d v="2015-06-19T00:00:00"/>
    <x v="10"/>
    <x v="12"/>
    <s v="0 / 1"/>
    <x v="48"/>
  </r>
  <r>
    <s v="Maths - Algebra Quiz"/>
    <x v="9"/>
    <x v="30"/>
    <d v="2016-04-08T00:00:00"/>
    <x v="28"/>
    <x v="42"/>
    <s v="0 / 1"/>
    <x v="0"/>
  </r>
  <r>
    <s v="Chemistry - Week 6 Worksheet"/>
    <x v="10"/>
    <x v="99"/>
    <d v="2016-04-11T00:00:00"/>
    <x v="28"/>
    <x v="42"/>
    <s v="0 / 1"/>
    <x v="17"/>
  </r>
  <r>
    <s v="Chemistry - Week 7 Worksheet"/>
    <x v="2"/>
    <x v="100"/>
    <d v="2016-04-11T00:00:00"/>
    <x v="28"/>
    <x v="42"/>
    <s v="0 / 1"/>
    <x v="59"/>
  </r>
  <r>
    <s v="homework"/>
    <x v="18"/>
    <x v="101"/>
    <d v="2016-01-21T00:00:00"/>
    <x v="7"/>
    <x v="3"/>
    <s v="0 / 1"/>
    <x v="5"/>
  </r>
  <r>
    <s v="french"/>
    <x v="8"/>
    <x v="102"/>
    <d v="2015-12-17T00:00:00"/>
    <x v="7"/>
    <x v="44"/>
    <s v="0 / 5"/>
    <x v="6"/>
  </r>
  <r>
    <s v="Biology - Week 7 Worksheet"/>
    <x v="2"/>
    <x v="100"/>
    <d v="2016-04-18T00:00:00"/>
    <x v="28"/>
    <x v="42"/>
    <s v="0 / 1"/>
    <x v="59"/>
  </r>
  <r>
    <s v="read this"/>
    <x v="1"/>
    <x v="36"/>
    <d v="2015-01-30T00:00:00"/>
    <x v="13"/>
    <x v="16"/>
    <s v="0 / 1"/>
    <x v="16"/>
  </r>
  <r>
    <s v="TEST FILE DROP"/>
    <x v="9"/>
    <x v="103"/>
    <d v="2015-02-20T00:00:00"/>
    <x v="1"/>
    <x v="2"/>
    <s v="0 / 1"/>
    <x v="50"/>
  </r>
  <r>
    <s v="Maths: "/>
    <x v="13"/>
    <x v="36"/>
    <d v="2015-01-29T00:00:00"/>
    <x v="17"/>
    <x v="21"/>
    <s v="0 / 1"/>
    <x v="16"/>
  </r>
  <r>
    <s v="write your name"/>
    <x v="0"/>
    <x v="104"/>
    <d v="2015-01-28T00:00:00"/>
    <x v="13"/>
    <x v="16"/>
    <s v="0 / 1"/>
    <x v="11"/>
  </r>
  <r>
    <s v="demo"/>
    <x v="1"/>
    <x v="81"/>
    <d v="2016-05-11T00:00:00"/>
    <x v="7"/>
    <x v="60"/>
    <s v="0 / 212"/>
    <x v="53"/>
  </r>
  <r>
    <s v="History: "/>
    <x v="8"/>
    <x v="36"/>
    <d v="2015-01-31T00:00:00"/>
    <x v="6"/>
    <x v="7"/>
    <s v="0 / 1"/>
    <x v="16"/>
  </r>
  <r>
    <s v="year 4 maths"/>
    <x v="9"/>
    <x v="105"/>
    <d v="2016-04-22T00:00:00"/>
    <x v="7"/>
    <x v="3"/>
    <s v="0 / 1"/>
    <x v="56"/>
  </r>
  <r>
    <s v="About My Class: "/>
    <x v="0"/>
    <x v="106"/>
    <d v="2016-03-31T00:00:00"/>
    <x v="27"/>
    <x v="38"/>
    <s v="0 / 1"/>
    <x v="27"/>
  </r>
  <r>
    <s v="10389002_10153239382618455_8802156529616954931_n"/>
    <x v="1"/>
    <x v="107"/>
    <d v="2015-06-25T00:00:00"/>
    <x v="13"/>
    <x v="69"/>
    <s v="0 / 1"/>
    <x v="41"/>
  </r>
  <r>
    <s v="It: "/>
    <x v="8"/>
    <x v="108"/>
    <d v="2015-01-31T00:00:00"/>
    <x v="6"/>
    <x v="7"/>
    <s v="0 / 1"/>
    <x v="11"/>
  </r>
  <r>
    <s v="Shaping Learning - Example Energy Site: "/>
    <x v="12"/>
    <x v="109"/>
    <d v="2015-08-31T00:00:00"/>
    <x v="3"/>
    <x v="4"/>
    <s v="0 / 1"/>
    <x v="32"/>
  </r>
  <r>
    <s v="geography site: "/>
    <x v="7"/>
    <x v="11"/>
    <d v="2015-02-25T00:00:00"/>
    <x v="10"/>
    <x v="12"/>
    <s v="0 / 1"/>
    <x v="10"/>
  </r>
  <r>
    <s v="dansk i 2.klasse: "/>
    <x v="0"/>
    <x v="36"/>
    <d v="2015-01-23T00:00:00"/>
    <x v="29"/>
    <x v="45"/>
    <s v="0 / 1"/>
    <x v="16"/>
  </r>
  <r>
    <s v="Ashlyns: "/>
    <x v="1"/>
    <x v="110"/>
    <d v="2015-07-24T00:00:00"/>
    <x v="6"/>
    <x v="7"/>
    <s v="0 / 1"/>
    <x v="60"/>
  </r>
  <r>
    <s v="Maths: "/>
    <x v="7"/>
    <x v="42"/>
    <d v="2016-02-26T00:00:00"/>
    <x v="6"/>
    <x v="7"/>
    <s v="0 / 1"/>
    <x v="28"/>
  </r>
  <r>
    <s v="demo"/>
    <x v="4"/>
    <x v="111"/>
    <d v="2016-01-29T00:00:00"/>
    <x v="7"/>
    <x v="3"/>
    <s v="0 / 1"/>
    <x v="5"/>
  </r>
  <r>
    <s v="Butterflies (Stu): "/>
    <x v="1"/>
    <x v="24"/>
    <d v="2015-01-30T00:00:00"/>
    <x v="14"/>
    <x v="70"/>
    <s v="0 / 3"/>
    <x v="11"/>
  </r>
  <r>
    <s v="English: "/>
    <x v="4"/>
    <x v="111"/>
    <d v="2016-01-29T00:00:00"/>
    <x v="6"/>
    <x v="7"/>
    <s v="0 / 1"/>
    <x v="5"/>
  </r>
  <r>
    <s v="Science: "/>
    <x v="13"/>
    <x v="87"/>
    <d v="2015-02-19T00:00:00"/>
    <x v="17"/>
    <x v="21"/>
    <s v="0 / 1"/>
    <x v="37"/>
  </r>
  <r>
    <s v="French Quiz"/>
    <x v="8"/>
    <x v="23"/>
    <d v="2015-01-24T00:00:00"/>
    <x v="7"/>
    <x v="3"/>
    <s v="0 / 1"/>
    <x v="16"/>
  </r>
  <r>
    <s v="romeo and juliet"/>
    <x v="1"/>
    <x v="112"/>
    <d v="2015-06-24T00:00:00"/>
    <x v="6"/>
    <x v="7"/>
    <s v="0 / 1"/>
    <x v="20"/>
  </r>
  <r>
    <s v="Physical Education: "/>
    <x v="8"/>
    <x v="36"/>
    <d v="2015-01-30T00:00:00"/>
    <x v="6"/>
    <x v="7"/>
    <s v="0 / 1"/>
    <x v="16"/>
  </r>
  <r>
    <s v="SO testing deletion"/>
    <x v="1"/>
    <x v="113"/>
    <d v="2014-11-25T00:00:00"/>
    <x v="39"/>
    <x v="34"/>
    <d v="2016-01-01T00:00:00"/>
    <x v="22"/>
  </r>
  <r>
    <s v="e learning: "/>
    <x v="13"/>
    <x v="12"/>
    <d v="2015-01-31T00:00:00"/>
    <x v="17"/>
    <x v="21"/>
    <s v="0 / 1"/>
    <x v="11"/>
  </r>
  <r>
    <s v="History : "/>
    <x v="6"/>
    <x v="9"/>
    <d v="2016-02-04T00:00:00"/>
    <x v="6"/>
    <x v="7"/>
    <s v="0 / 1"/>
    <x v="8"/>
  </r>
  <r>
    <s v="Rockclimbing PE Term1: "/>
    <x v="14"/>
    <x v="93"/>
    <d v="2015-01-30T00:00:00"/>
    <x v="40"/>
    <x v="71"/>
    <s v="0 / 40"/>
    <x v="16"/>
  </r>
  <r>
    <s v="Maths"/>
    <x v="0"/>
    <x v="93"/>
    <d v="2015-01-22T00:00:00"/>
    <x v="40"/>
    <x v="13"/>
    <s v="0 / 27"/>
    <x v="16"/>
  </r>
  <r>
    <s v="Henry VIII: "/>
    <x v="0"/>
    <x v="93"/>
    <d v="2015-01-25T00:00:00"/>
    <x v="3"/>
    <x v="44"/>
    <s v="0 / 5"/>
    <x v="16"/>
  </r>
  <r>
    <s v="Maths: "/>
    <x v="9"/>
    <x v="93"/>
    <d v="2015-01-25T00:00:00"/>
    <x v="3"/>
    <x v="44"/>
    <s v="0 / 5"/>
    <x v="16"/>
  </r>
  <r>
    <s v="1.1 The Colour wheel: "/>
    <x v="7"/>
    <x v="111"/>
    <d v="2016-01-29T00:00:00"/>
    <x v="8"/>
    <x v="8"/>
    <s v="0 / 212"/>
    <x v="5"/>
  </r>
  <r>
    <s v="ICT site: "/>
    <x v="1"/>
    <x v="104"/>
    <d v="2015-01-29T00:00:00"/>
    <x v="10"/>
    <x v="12"/>
    <s v="0 / 1"/>
    <x v="11"/>
  </r>
  <r>
    <s v="English: "/>
    <x v="0"/>
    <x v="36"/>
    <d v="2015-01-30T00:00:00"/>
    <x v="17"/>
    <x v="21"/>
    <s v="0 / 1"/>
    <x v="16"/>
  </r>
  <r>
    <s v="Maths Dept: "/>
    <x v="11"/>
    <x v="114"/>
    <d v="2015-11-28T00:00:00"/>
    <x v="6"/>
    <x v="7"/>
    <s v="0 / 1"/>
    <x v="61"/>
  </r>
  <r>
    <s v="An inspector calls - Plot - AB Test"/>
    <x v="0"/>
    <x v="115"/>
    <d v="2016-03-08T00:00:00"/>
    <x v="3"/>
    <x v="4"/>
    <d v="2016-01-01T00:00:00"/>
    <x v="27"/>
  </r>
  <r>
    <s v="Suffragettes Lesson: "/>
    <x v="6"/>
    <x v="76"/>
    <d v="2015-03-31T00:00:00"/>
    <x v="6"/>
    <x v="72"/>
    <s v="0 / 3"/>
    <x v="50"/>
  </r>
  <r>
    <s v="Maths : "/>
    <x v="3"/>
    <x v="116"/>
    <d v="2016-01-28T00:00:00"/>
    <x v="6"/>
    <x v="7"/>
    <s v="0 / 1"/>
    <x v="62"/>
  </r>
  <r>
    <s v="rivers: "/>
    <x v="7"/>
    <x v="90"/>
    <d v="2015-05-27T00:00:00"/>
    <x v="10"/>
    <x v="12"/>
    <s v="0 / 1"/>
    <x v="4"/>
  </r>
  <r>
    <s v="romeo"/>
    <x v="1"/>
    <x v="116"/>
    <d v="2016-01-21T00:00:00"/>
    <x v="6"/>
    <x v="7"/>
    <s v="0 / 1"/>
    <x v="62"/>
  </r>
  <r>
    <s v="Edit Assignment Date"/>
    <x v="1"/>
    <x v="117"/>
    <d v="2015-04-15T00:00:00"/>
    <x v="28"/>
    <x v="42"/>
    <s v="0 / 1"/>
    <x v="63"/>
  </r>
  <r>
    <s v="Text Activity - Spelling"/>
    <x v="0"/>
    <x v="101"/>
    <d v="2016-01-21T00:00:00"/>
    <x v="28"/>
    <x v="42"/>
    <s v="0 / 1"/>
    <x v="5"/>
  </r>
  <r>
    <s v="Roman Britain - Live in Roman Cities: "/>
    <x v="6"/>
    <x v="36"/>
    <d v="2015-01-30T00:00:00"/>
    <x v="41"/>
    <x v="73"/>
    <d v="2016-01-01T00:00:00"/>
    <x v="16"/>
  </r>
  <r>
    <s v="Shenley Academy"/>
    <x v="0"/>
    <x v="88"/>
    <d v="2016-04-28T00:00:00"/>
    <x v="38"/>
    <x v="66"/>
    <s v="0 / 6"/>
    <x v="19"/>
  </r>
  <r>
    <s v="king henry middle"/>
    <x v="0"/>
    <x v="118"/>
    <d v="2016-05-31T00:00:00"/>
    <x v="6"/>
    <x v="74"/>
    <s v="0 / 2"/>
    <x v="64"/>
  </r>
  <r>
    <s v="fill in form"/>
    <x v="1"/>
    <x v="36"/>
    <d v="2015-01-30T00:00:00"/>
    <x v="13"/>
    <x v="16"/>
    <s v="0 / 1"/>
    <x v="16"/>
  </r>
  <r>
    <s v="southfield 2: "/>
    <x v="6"/>
    <x v="119"/>
    <d v="2016-02-25T00:00:00"/>
    <x v="6"/>
    <x v="7"/>
    <s v="0 / 1"/>
    <x v="28"/>
  </r>
  <r>
    <s v="Homework: "/>
    <x v="8"/>
    <x v="120"/>
    <d v="2014-12-31T00:00:00"/>
    <x v="6"/>
    <x v="7"/>
    <s v="0 / 1"/>
    <x v="35"/>
  </r>
  <r>
    <s v="Test Assign DM"/>
    <x v="1"/>
    <x v="121"/>
    <d v="2015-07-23T00:00:00"/>
    <x v="14"/>
    <x v="19"/>
    <s v="0 / 1"/>
    <x v="21"/>
  </r>
  <r>
    <s v="Coputinh"/>
    <x v="1"/>
    <x v="120"/>
    <d v="2014-12-31T00:00:00"/>
    <x v="6"/>
    <x v="7"/>
    <d v="2016-01-01T00:00:00"/>
    <x v="35"/>
  </r>
  <r>
    <s v="Test assign DM2"/>
    <x v="1"/>
    <x v="121"/>
    <d v="2015-07-23T00:00:00"/>
    <x v="14"/>
    <x v="19"/>
    <d v="2016-01-01T00:00:00"/>
    <x v="21"/>
  </r>
  <r>
    <s v="To Kill A Mockingbird: "/>
    <x v="1"/>
    <x v="122"/>
    <d v="2015-05-14T00:00:00"/>
    <x v="3"/>
    <x v="4"/>
    <s v="0 / 1"/>
    <x v="3"/>
  </r>
  <r>
    <s v="computing quiz"/>
    <x v="13"/>
    <x v="104"/>
    <d v="2015-01-28T00:00:00"/>
    <x v="10"/>
    <x v="12"/>
    <s v="0 / 1"/>
    <x v="11"/>
  </r>
  <r>
    <s v="assign test: "/>
    <x v="4"/>
    <x v="123"/>
    <d v="2015-04-30T00:00:00"/>
    <x v="42"/>
    <x v="75"/>
    <s v="0 / 2"/>
    <x v="63"/>
  </r>
  <r>
    <s v="The Water Cycle: "/>
    <x v="7"/>
    <x v="124"/>
    <d v="2015-01-31T00:00:00"/>
    <x v="9"/>
    <x v="11"/>
    <d v="2019-01-01T00:00:00"/>
    <x v="16"/>
  </r>
  <r>
    <s v="view from wardrobe"/>
    <x v="1"/>
    <x v="123"/>
    <d v="2015-04-22T00:00:00"/>
    <x v="42"/>
    <x v="76"/>
    <s v="0 / 2"/>
    <x v="63"/>
  </r>
  <r>
    <s v="Maths Adding"/>
    <x v="9"/>
    <x v="124"/>
    <d v="2015-01-25T00:00:00"/>
    <x v="26"/>
    <x v="37"/>
    <s v="0 / 1"/>
    <x v="16"/>
  </r>
  <r>
    <s v="Graphic_Writing"/>
    <x v="1"/>
    <x v="15"/>
    <d v="2015-01-30T00:00:00"/>
    <x v="32"/>
    <x v="77"/>
    <d v="2028-01-01T00:00:00"/>
    <x v="14"/>
  </r>
  <r>
    <s v="Rivers: "/>
    <x v="12"/>
    <x v="71"/>
    <d v="2015-09-19T00:00:00"/>
    <x v="3"/>
    <x v="4"/>
    <s v="0 / 1"/>
    <x v="46"/>
  </r>
  <r>
    <s v="Art work"/>
    <x v="1"/>
    <x v="125"/>
    <d v="2015-02-25T00:00:00"/>
    <x v="6"/>
    <x v="7"/>
    <s v="0 / 1"/>
    <x v="37"/>
  </r>
  <r>
    <s v="Maths"/>
    <x v="9"/>
    <x v="93"/>
    <d v="2015-02-01T00:00:00"/>
    <x v="26"/>
    <x v="37"/>
    <d v="2016-01-01T00:00:00"/>
    <x v="16"/>
  </r>
  <r>
    <s v="Save the World"/>
    <x v="19"/>
    <x v="121"/>
    <d v="2015-07-17T00:00:00"/>
    <x v="43"/>
    <x v="78"/>
    <s v="0 / 5"/>
    <x v="21"/>
  </r>
  <r>
    <s v="Biology: "/>
    <x v="1"/>
    <x v="126"/>
    <d v="2015-03-27T00:00:00"/>
    <x v="6"/>
    <x v="7"/>
    <s v="0 / 1"/>
    <x v="65"/>
  </r>
  <r>
    <s v="GT_AssTest"/>
    <x v="0"/>
    <x v="127"/>
    <d v="2015-10-04T00:00:00"/>
    <x v="36"/>
    <x v="59"/>
    <s v="0 / 1"/>
    <x v="13"/>
  </r>
  <r>
    <s v="Computing: "/>
    <x v="0"/>
    <x v="124"/>
    <d v="2015-01-29T00:00:00"/>
    <x v="17"/>
    <x v="21"/>
    <s v="0 / 1"/>
    <x v="16"/>
  </r>
  <r>
    <s v="Rockclimbing: "/>
    <x v="9"/>
    <x v="36"/>
    <d v="2015-01-30T00:00:00"/>
    <x v="14"/>
    <x v="13"/>
    <s v="0 / 27"/>
    <x v="16"/>
  </r>
  <r>
    <s v="Copy of 2016 sample materials: KS2 Maths paper 1: Arithmetic"/>
    <x v="9"/>
    <x v="128"/>
    <d v="2016-02-15T00:00:00"/>
    <x v="28"/>
    <x v="42"/>
    <s v="0 / 1"/>
    <x v="28"/>
  </r>
  <r>
    <s v="An inspector calls- Plot - AB Test"/>
    <x v="0"/>
    <x v="128"/>
    <d v="2016-02-15T00:00:00"/>
    <x v="28"/>
    <x v="42"/>
    <s v="0 / 1"/>
    <x v="28"/>
  </r>
  <r>
    <s v="Grade 1 - Math: "/>
    <x v="9"/>
    <x v="129"/>
    <d v="2016-02-15T00:00:00"/>
    <x v="31"/>
    <x v="79"/>
    <d v="2016-01-01T00:00:00"/>
    <x v="18"/>
  </r>
  <r>
    <s v="ICT: "/>
    <x v="0"/>
    <x v="124"/>
    <d v="2015-01-29T00:00:00"/>
    <x v="17"/>
    <x v="21"/>
    <s v="0 / 1"/>
    <x v="16"/>
  </r>
  <r>
    <s v="Henry Viii Wives"/>
    <x v="6"/>
    <x v="47"/>
    <d v="2016-02-11T00:00:00"/>
    <x v="19"/>
    <x v="80"/>
    <s v="0 / 1"/>
    <x v="18"/>
  </r>
  <r>
    <s v="E-Safety Unit 8.5"/>
    <x v="13"/>
    <x v="93"/>
    <d v="2015-01-30T00:00:00"/>
    <x v="18"/>
    <x v="81"/>
    <d v="2016-05-05T00:00:00"/>
    <x v="16"/>
  </r>
  <r>
    <s v="Quiz test: "/>
    <x v="1"/>
    <x v="130"/>
    <d v="2016-01-29T00:00:00"/>
    <x v="5"/>
    <x v="19"/>
    <s v="0 / 1"/>
    <x v="47"/>
  </r>
  <r>
    <s v="Quiz test: "/>
    <x v="1"/>
    <x v="130"/>
    <d v="2016-01-30T00:00:00"/>
    <x v="5"/>
    <x v="19"/>
    <s v="0 / 1"/>
    <x v="47"/>
  </r>
  <r>
    <s v="Computing: "/>
    <x v="13"/>
    <x v="131"/>
    <d v="2015-03-19T00:00:00"/>
    <x v="17"/>
    <x v="21"/>
    <s v="0 / 1"/>
    <x v="0"/>
  </r>
  <r>
    <s v="Art: homework"/>
    <x v="1"/>
    <x v="84"/>
    <d v="2014-12-17T00:00:00"/>
    <x v="34"/>
    <x v="51"/>
    <s v="0 / 1"/>
    <x v="30"/>
  </r>
  <r>
    <s v="Butterflies (Stu): "/>
    <x v="9"/>
    <x v="36"/>
    <d v="2015-01-30T00:00:00"/>
    <x v="14"/>
    <x v="68"/>
    <s v="0 / 26"/>
    <x v="16"/>
  </r>
  <r>
    <s v="Angles (Stu): "/>
    <x v="9"/>
    <x v="124"/>
    <d v="2015-01-31T00:00:00"/>
    <x v="14"/>
    <x v="68"/>
    <s v="0 / 26"/>
    <x v="16"/>
  </r>
  <r>
    <s v="Sculpture: "/>
    <x v="1"/>
    <x v="70"/>
    <d v="2015-07-12T00:00:00"/>
    <x v="3"/>
    <x v="4"/>
    <s v="0 / 1"/>
    <x v="45"/>
  </r>
  <r>
    <s v="An Inspector Calls: "/>
    <x v="0"/>
    <x v="132"/>
    <d v="2016-02-10T00:00:00"/>
    <x v="3"/>
    <x v="4"/>
    <s v="0 / 1"/>
    <x v="18"/>
  </r>
  <r>
    <s v="Maths : "/>
    <x v="6"/>
    <x v="133"/>
    <d v="2016-03-17T00:00:00"/>
    <x v="6"/>
    <x v="7"/>
    <s v="0 / 1"/>
    <x v="34"/>
  </r>
  <r>
    <s v="Hadrian's Wall: 9C"/>
    <x v="6"/>
    <x v="93"/>
    <d v="2015-01-30T00:00:00"/>
    <x v="41"/>
    <x v="73"/>
    <d v="2016-01-01T00:00:00"/>
    <x v="16"/>
  </r>
  <r>
    <s v="test 1"/>
    <x v="9"/>
    <x v="134"/>
    <d v="2015-06-08T00:00:00"/>
    <x v="44"/>
    <x v="69"/>
    <s v="0 / 1"/>
    <x v="41"/>
  </r>
  <r>
    <s v="PE: "/>
    <x v="14"/>
    <x v="86"/>
    <d v="2015-03-06T00:00:00"/>
    <x v="9"/>
    <x v="10"/>
    <d v="2016-01-01T00:00:00"/>
    <x v="0"/>
  </r>
  <r>
    <s v="Test"/>
    <x v="9"/>
    <x v="129"/>
    <d v="2016-02-07T00:00:00"/>
    <x v="31"/>
    <x v="79"/>
    <s v="0 / 1"/>
    <x v="18"/>
  </r>
  <r>
    <s v="matematik: "/>
    <x v="1"/>
    <x v="93"/>
    <d v="2015-01-22T00:00:00"/>
    <x v="29"/>
    <x v="45"/>
    <d v="2016-01-01T00:00:00"/>
    <x v="16"/>
  </r>
  <r>
    <s v="Alderley Edge Assignment 1"/>
    <x v="1"/>
    <x v="105"/>
    <d v="2016-04-29T00:00:00"/>
    <x v="16"/>
    <x v="59"/>
    <s v="0 / 1"/>
    <x v="56"/>
  </r>
  <r>
    <s v="Maths_Task1_Term1"/>
    <x v="1"/>
    <x v="124"/>
    <d v="2015-01-30T00:00:00"/>
    <x v="14"/>
    <x v="82"/>
    <s v="0 / 26"/>
    <x v="16"/>
  </r>
  <r>
    <s v="Test 2 - Check This in Markbook"/>
    <x v="9"/>
    <x v="129"/>
    <d v="2016-02-07T00:00:00"/>
    <x v="31"/>
    <x v="79"/>
    <d v="2016-01-01T00:00:00"/>
    <x v="18"/>
  </r>
  <r>
    <s v="dansk i 2.klasse: "/>
    <x v="0"/>
    <x v="36"/>
    <d v="2015-01-23T00:00:00"/>
    <x v="29"/>
    <x v="45"/>
    <s v="0 / 1"/>
    <x v="16"/>
  </r>
  <r>
    <s v="Conversion Test: "/>
    <x v="7"/>
    <x v="68"/>
    <d v="2015-02-07T00:00:00"/>
    <x v="45"/>
    <x v="2"/>
    <d v="2016-01-01T00:00:00"/>
    <x v="11"/>
  </r>
  <r>
    <s v="demo"/>
    <x v="1"/>
    <x v="101"/>
    <d v="2016-01-21T00:00:00"/>
    <x v="7"/>
    <x v="3"/>
    <s v="0 / 1"/>
    <x v="5"/>
  </r>
  <r>
    <s v="MarkBook Test"/>
    <x v="9"/>
    <x v="129"/>
    <d v="2016-02-07T00:00:00"/>
    <x v="31"/>
    <x v="47"/>
    <d v="2016-01-01T00:00:00"/>
    <x v="18"/>
  </r>
  <r>
    <s v="MLW_TEST_GDOC_1"/>
    <x v="1"/>
    <x v="135"/>
    <d v="2015-04-18T00:00:00"/>
    <x v="1"/>
    <x v="2"/>
    <s v="0 / 1"/>
    <x v="36"/>
  </r>
  <r>
    <s v="Mawakeb Test Homework - 4 Question"/>
    <x v="9"/>
    <x v="129"/>
    <d v="2016-02-07T00:00:00"/>
    <x v="31"/>
    <x v="47"/>
    <s v="0 / 4"/>
    <x v="18"/>
  </r>
  <r>
    <s v="maths: "/>
    <x v="9"/>
    <x v="93"/>
    <d v="2015-01-29T00:00:00"/>
    <x v="10"/>
    <x v="12"/>
    <s v="0 / 1"/>
    <x v="16"/>
  </r>
  <r>
    <s v="Basic Concepts of Genetics: Year10"/>
    <x v="7"/>
    <x v="113"/>
    <d v="2014-11-29T00:00:00"/>
    <x v="19"/>
    <x v="83"/>
    <s v="0 / 21"/>
    <x v="22"/>
  </r>
  <r>
    <s v="Volcanoes"/>
    <x v="7"/>
    <x v="113"/>
    <d v="2014-11-28T00:00:00"/>
    <x v="19"/>
    <x v="83"/>
    <d v="2021-01-01T00:00:00"/>
    <x v="22"/>
  </r>
  <r>
    <s v="Angles (Stu): "/>
    <x v="1"/>
    <x v="124"/>
    <d v="2015-01-31T00:00:00"/>
    <x v="14"/>
    <x v="62"/>
    <s v="0 / 26"/>
    <x v="16"/>
  </r>
  <r>
    <s v="Google Doc File Drop Test"/>
    <x v="1"/>
    <x v="135"/>
    <d v="2015-04-18T00:00:00"/>
    <x v="1"/>
    <x v="2"/>
    <s v="0 / 1"/>
    <x v="36"/>
  </r>
  <r>
    <s v="Please complete a review of the following"/>
    <x v="0"/>
    <x v="136"/>
    <d v="2015-02-06T00:00:00"/>
    <x v="0"/>
    <x v="84"/>
    <s v="0 / 3"/>
    <x v="37"/>
  </r>
  <r>
    <s v="Binary in IT: "/>
    <x v="14"/>
    <x v="137"/>
    <d v="2015-03-06T00:00:00"/>
    <x v="9"/>
    <x v="10"/>
    <d v="2016-01-01T00:00:00"/>
    <x v="17"/>
  </r>
  <r>
    <s v="Alderley Edge Assignment"/>
    <x v="18"/>
    <x v="105"/>
    <d v="2016-04-22T00:00:00"/>
    <x v="16"/>
    <x v="59"/>
    <s v="0 / 1"/>
    <x v="56"/>
  </r>
  <r>
    <s v="Bilogy"/>
    <x v="18"/>
    <x v="88"/>
    <d v="2016-04-27T00:00:00"/>
    <x v="38"/>
    <x v="66"/>
    <s v="0 / 6"/>
    <x v="19"/>
  </r>
  <r>
    <s v="English: "/>
    <x v="0"/>
    <x v="138"/>
    <d v="2015-04-14T00:00:00"/>
    <x v="17"/>
    <x v="21"/>
    <s v="0 / 1"/>
    <x v="23"/>
  </r>
  <r>
    <s v="Differentiating Challenge: "/>
    <x v="20"/>
    <x v="139"/>
    <d v="2015-01-15T00:00:00"/>
    <x v="14"/>
    <x v="19"/>
    <d v="2016-01-01T00:00:00"/>
    <x v="31"/>
  </r>
  <r>
    <s v="Suffragettes"/>
    <x v="6"/>
    <x v="124"/>
    <d v="2015-01-26T00:00:00"/>
    <x v="19"/>
    <x v="85"/>
    <s v="0 / 7"/>
    <x v="16"/>
  </r>
  <r>
    <s v="maths: "/>
    <x v="9"/>
    <x v="137"/>
    <d v="2015-03-23T00:00:00"/>
    <x v="17"/>
    <x v="21"/>
    <s v="0 / 1"/>
    <x v="17"/>
  </r>
  <r>
    <s v="Adjectives: "/>
    <x v="0"/>
    <x v="139"/>
    <d v="2015-01-30T00:00:00"/>
    <x v="14"/>
    <x v="19"/>
    <s v="0 / 1"/>
    <x v="31"/>
  </r>
  <r>
    <s v="Adjectives: "/>
    <x v="0"/>
    <x v="139"/>
    <d v="2015-01-23T00:00:00"/>
    <x v="14"/>
    <x v="19"/>
    <s v="0 / 1"/>
    <x v="31"/>
  </r>
  <r>
    <s v="bett: "/>
    <x v="9"/>
    <x v="101"/>
    <d v="2016-01-27T00:00:00"/>
    <x v="7"/>
    <x v="8"/>
    <s v="0 / 212"/>
    <x v="5"/>
  </r>
  <r>
    <s v="Die Farmben - Year 7 : "/>
    <x v="8"/>
    <x v="93"/>
    <d v="2015-01-29T00:00:00"/>
    <x v="13"/>
    <x v="16"/>
    <s v="0 / 1"/>
    <x v="16"/>
  </r>
  <r>
    <s v="An inspector calls - Plot - AB Test"/>
    <x v="0"/>
    <x v="140"/>
    <d v="2016-03-09T00:00:00"/>
    <x v="3"/>
    <x v="4"/>
    <d v="2016-01-01T00:00:00"/>
    <x v="27"/>
  </r>
  <r>
    <s v="E-Safety Unit 8.5"/>
    <x v="13"/>
    <x v="93"/>
    <d v="2015-01-30T00:00:00"/>
    <x v="18"/>
    <x v="81"/>
    <d v="2016-05-01T00:00:00"/>
    <x v="16"/>
  </r>
  <r>
    <s v="Governors: "/>
    <x v="1"/>
    <x v="141"/>
    <d v="2015-02-28T00:00:00"/>
    <x v="6"/>
    <x v="7"/>
    <s v="0 / 1"/>
    <x v="37"/>
  </r>
  <r>
    <s v="maths"/>
    <x v="9"/>
    <x v="93"/>
    <d v="2015-01-28T00:00:00"/>
    <x v="10"/>
    <x v="12"/>
    <s v="0 / 1"/>
    <x v="16"/>
  </r>
  <r>
    <s v="demo"/>
    <x v="18"/>
    <x v="142"/>
    <d v="2015-11-25T00:00:00"/>
    <x v="7"/>
    <x v="3"/>
    <s v="0 / 1"/>
    <x v="33"/>
  </r>
  <r>
    <s v="testig two "/>
    <x v="1"/>
    <x v="143"/>
    <d v="2015-05-24T00:00:00"/>
    <x v="46"/>
    <x v="86"/>
    <d v="2016-01-01T00:00:00"/>
    <x v="4"/>
  </r>
  <r>
    <s v="matematik: "/>
    <x v="9"/>
    <x v="93"/>
    <d v="2015-01-21T00:00:00"/>
    <x v="29"/>
    <x v="45"/>
    <s v="0 / 1"/>
    <x v="16"/>
  </r>
  <r>
    <s v="English: "/>
    <x v="1"/>
    <x v="90"/>
    <d v="2015-05-29T00:00:00"/>
    <x v="6"/>
    <x v="7"/>
    <s v="0 / 1"/>
    <x v="4"/>
  </r>
  <r>
    <s v="read ...."/>
    <x v="0"/>
    <x v="137"/>
    <d v="2015-03-09T00:00:00"/>
    <x v="17"/>
    <x v="21"/>
    <s v="0 / 1"/>
    <x v="17"/>
  </r>
  <r>
    <s v="SO test delete 2"/>
    <x v="7"/>
    <x v="113"/>
    <d v="2014-11-25T00:00:00"/>
    <x v="20"/>
    <x v="34"/>
    <d v="2016-01-01T00:00:00"/>
    <x v="22"/>
  </r>
  <r>
    <s v="Butterflies (Stu): "/>
    <x v="1"/>
    <x v="144"/>
    <d v="2015-04-23T00:00:00"/>
    <x v="14"/>
    <x v="87"/>
    <s v="0 / 10"/>
    <x v="36"/>
  </r>
  <r>
    <s v="Please ..."/>
    <x v="1"/>
    <x v="101"/>
    <d v="2016-01-27T00:00:00"/>
    <x v="8"/>
    <x v="88"/>
    <s v="0 / 1"/>
    <x v="5"/>
  </r>
  <r>
    <s v="An inspector calls - Plot - AB Test"/>
    <x v="1"/>
    <x v="91"/>
    <d v="2016-03-07T00:00:00"/>
    <x v="3"/>
    <x v="4"/>
    <d v="2016-01-01T00:00:00"/>
    <x v="9"/>
  </r>
  <r>
    <s v="Music: "/>
    <x v="8"/>
    <x v="93"/>
    <d v="2015-01-31T00:00:00"/>
    <x v="6"/>
    <x v="7"/>
    <s v="0 / 1"/>
    <x v="16"/>
  </r>
  <r>
    <s v="geography site: "/>
    <x v="1"/>
    <x v="124"/>
    <d v="2015-01-28T00:00:00"/>
    <x v="10"/>
    <x v="12"/>
    <s v="0 / 1"/>
    <x v="16"/>
  </r>
  <r>
    <s v="Adjectives: "/>
    <x v="0"/>
    <x v="139"/>
    <d v="2015-01-20T00:00:00"/>
    <x v="14"/>
    <x v="19"/>
    <s v="0 / 1"/>
    <x v="31"/>
  </r>
  <r>
    <s v="German Homework: "/>
    <x v="8"/>
    <x v="124"/>
    <d v="2015-01-31T00:00:00"/>
    <x v="6"/>
    <x v="7"/>
    <s v="0 / 1"/>
    <x v="16"/>
  </r>
  <r>
    <s v="1GCSE Introduction to Globalisation: "/>
    <x v="7"/>
    <x v="124"/>
    <d v="2015-01-31T00:00:00"/>
    <x v="12"/>
    <x v="8"/>
    <s v="0 / 27"/>
    <x v="16"/>
  </r>
  <r>
    <s v="An Inspector Calls: "/>
    <x v="1"/>
    <x v="91"/>
    <d v="2016-03-05T00:00:00"/>
    <x v="3"/>
    <x v="4"/>
    <d v="2016-01-01T00:00:00"/>
    <x v="9"/>
  </r>
  <r>
    <s v="English: "/>
    <x v="13"/>
    <x v="145"/>
    <d v="2015-02-16T00:00:00"/>
    <x v="17"/>
    <x v="21"/>
    <s v="0 / 1"/>
    <x v="10"/>
  </r>
  <r>
    <s v="An Inspector Calls: "/>
    <x v="0"/>
    <x v="146"/>
    <d v="2016-02-19T00:00:00"/>
    <x v="3"/>
    <x v="4"/>
    <s v="0 / 1"/>
    <x v="66"/>
  </r>
  <r>
    <s v="Colours "/>
    <x v="3"/>
    <x v="147"/>
    <d v="2015-01-24T00:00:00"/>
    <x v="32"/>
    <x v="89"/>
    <s v="0 / 1"/>
    <x v="16"/>
  </r>
  <r>
    <s v="Closed Assignment Report"/>
    <x v="9"/>
    <x v="148"/>
    <d v="2015-06-17T00:00:00"/>
    <x v="44"/>
    <x v="58"/>
    <s v="0 / 5"/>
    <x v="48"/>
  </r>
  <r>
    <s v="'a' or 'an'"/>
    <x v="1"/>
    <x v="101"/>
    <d v="2016-01-20T00:00:00"/>
    <x v="20"/>
    <x v="90"/>
    <s v="0 / 2"/>
    <x v="5"/>
  </r>
  <r>
    <s v="Hong Kong: "/>
    <x v="12"/>
    <x v="149"/>
    <d v="2016-01-31T00:00:00"/>
    <x v="3"/>
    <x v="4"/>
    <s v="0 / 1"/>
    <x v="47"/>
  </r>
  <r>
    <s v="matematik: "/>
    <x v="9"/>
    <x v="93"/>
    <d v="2015-01-22T00:00:00"/>
    <x v="29"/>
    <x v="45"/>
    <s v="0 / 1"/>
    <x v="16"/>
  </r>
  <r>
    <s v="Angles (Stu): "/>
    <x v="1"/>
    <x v="124"/>
    <d v="2015-01-30T00:00:00"/>
    <x v="14"/>
    <x v="62"/>
    <s v="0 / 26"/>
    <x v="16"/>
  </r>
  <r>
    <s v="Materials"/>
    <x v="3"/>
    <x v="147"/>
    <d v="2015-02-07T00:00:00"/>
    <x v="32"/>
    <x v="89"/>
    <s v="0 / 1"/>
    <x v="16"/>
  </r>
  <r>
    <s v="GT_Test Assignment: "/>
    <x v="2"/>
    <x v="150"/>
    <d v="2015-03-31T00:00:00"/>
    <x v="36"/>
    <x v="59"/>
    <s v="0 / 1"/>
    <x v="24"/>
  </r>
  <r>
    <s v="Design Argument"/>
    <x v="3"/>
    <x v="147"/>
    <d v="2015-01-24T00:00:00"/>
    <x v="32"/>
    <x v="89"/>
    <s v="0 / 1"/>
    <x v="16"/>
  </r>
  <r>
    <s v="Adjectives: "/>
    <x v="0"/>
    <x v="151"/>
    <d v="2015-01-21T00:00:00"/>
    <x v="14"/>
    <x v="19"/>
    <s v="0 / 1"/>
    <x v="14"/>
  </r>
  <r>
    <s v="engelsk i 2.klasse: "/>
    <x v="9"/>
    <x v="93"/>
    <d v="2015-01-21T00:00:00"/>
    <x v="29"/>
    <x v="45"/>
    <d v="2016-01-01T00:00:00"/>
    <x v="16"/>
  </r>
  <r>
    <s v="Maths_Task1_Term1"/>
    <x v="1"/>
    <x v="124"/>
    <d v="2015-01-31T00:00:00"/>
    <x v="14"/>
    <x v="91"/>
    <s v="0 / 26"/>
    <x v="16"/>
  </r>
  <r>
    <s v="science hw"/>
    <x v="2"/>
    <x v="90"/>
    <d v="2015-05-22T00:00:00"/>
    <x v="4"/>
    <x v="13"/>
    <s v="0 / 27"/>
    <x v="4"/>
  </r>
  <r>
    <s v="Test1"/>
    <x v="1"/>
    <x v="84"/>
    <d v="2014-12-19T00:00:00"/>
    <x v="36"/>
    <x v="59"/>
    <s v="0 / 1"/>
    <x v="30"/>
  </r>
  <r>
    <s v="1GCSE Introduction to Globalisation: "/>
    <x v="7"/>
    <x v="104"/>
    <d v="2015-01-31T00:00:00"/>
    <x v="45"/>
    <x v="14"/>
    <s v="0 / 1"/>
    <x v="11"/>
  </r>
  <r>
    <s v="Packaging"/>
    <x v="3"/>
    <x v="147"/>
    <d v="2015-07-31T00:00:00"/>
    <x v="32"/>
    <x v="89"/>
    <d v="2016-01-01T00:00:00"/>
    <x v="16"/>
  </r>
  <r>
    <s v="1GCSE Introduction to Globalisation: "/>
    <x v="7"/>
    <x v="104"/>
    <d v="2015-01-31T00:00:00"/>
    <x v="45"/>
    <x v="14"/>
    <s v="0 / 1"/>
    <x v="11"/>
  </r>
  <r>
    <s v="1GCSE Introduction to Globalisation: "/>
    <x v="7"/>
    <x v="104"/>
    <d v="2015-01-31T00:00:00"/>
    <x v="45"/>
    <x v="14"/>
    <s v="0 / 1"/>
    <x v="11"/>
  </r>
  <r>
    <s v="Keogh - Video Test"/>
    <x v="21"/>
    <x v="120"/>
    <d v="2014-12-31T00:00:00"/>
    <x v="12"/>
    <x v="14"/>
    <s v="0 / 1"/>
    <x v="35"/>
  </r>
  <r>
    <s v="Verbal feedback SO test and proof"/>
    <x v="1"/>
    <x v="113"/>
    <d v="2014-11-25T00:00:00"/>
    <x v="20"/>
    <x v="34"/>
    <d v="2016-01-01T00:00:00"/>
    <x v="22"/>
  </r>
  <r>
    <s v="Test 1"/>
    <x v="16"/>
    <x v="99"/>
    <d v="2015-03-12T00:00:00"/>
    <x v="28"/>
    <x v="42"/>
    <s v="0 / 1"/>
    <x v="17"/>
  </r>
  <r>
    <s v="Test 2"/>
    <x v="1"/>
    <x v="99"/>
    <d v="2015-03-13T00:00:00"/>
    <x v="28"/>
    <x v="42"/>
    <s v="0 / 1"/>
    <x v="17"/>
  </r>
  <r>
    <s v="demo"/>
    <x v="1"/>
    <x v="130"/>
    <d v="2016-01-28T00:00:00"/>
    <x v="7"/>
    <x v="3"/>
    <s v="0 / 1"/>
    <x v="47"/>
  </r>
  <r>
    <s v="Shortbread Baking: "/>
    <x v="9"/>
    <x v="124"/>
    <d v="2015-01-30T00:00:00"/>
    <x v="26"/>
    <x v="37"/>
    <s v="0 / 1"/>
    <x v="16"/>
  </r>
  <r>
    <s v="Test 3"/>
    <x v="1"/>
    <x v="99"/>
    <d v="2015-03-19T00:00:00"/>
    <x v="28"/>
    <x v="42"/>
    <s v="0 / 1"/>
    <x v="17"/>
  </r>
  <r>
    <s v="Test 4"/>
    <x v="1"/>
    <x v="99"/>
    <d v="2015-03-25T00:00:00"/>
    <x v="28"/>
    <x v="42"/>
    <s v="0 / 1"/>
    <x v="17"/>
  </r>
  <r>
    <s v="Test 5"/>
    <x v="1"/>
    <x v="99"/>
    <d v="2015-03-12T00:00:00"/>
    <x v="28"/>
    <x v="42"/>
    <s v="0 / 1"/>
    <x v="17"/>
  </r>
  <r>
    <s v="German Homework: "/>
    <x v="8"/>
    <x v="124"/>
    <d v="2015-01-31T00:00:00"/>
    <x v="6"/>
    <x v="8"/>
    <s v="0 / 27"/>
    <x v="16"/>
  </r>
  <r>
    <s v="The English Deparment : "/>
    <x v="1"/>
    <x v="93"/>
    <d v="2015-01-28T00:00:00"/>
    <x v="17"/>
    <x v="21"/>
    <d v="2016-01-01T00:00:00"/>
    <x v="16"/>
  </r>
  <r>
    <s v="dansk: "/>
    <x v="9"/>
    <x v="93"/>
    <d v="2015-01-21T00:00:00"/>
    <x v="29"/>
    <x v="45"/>
    <s v="0 / 1"/>
    <x v="16"/>
  </r>
  <r>
    <s v="Electricians: "/>
    <x v="3"/>
    <x v="152"/>
    <d v="2015-10-15T00:00:00"/>
    <x v="6"/>
    <x v="7"/>
    <s v="0 / 1"/>
    <x v="54"/>
  </r>
  <r>
    <s v="read chapter"/>
    <x v="1"/>
    <x v="152"/>
    <d v="2015-10-28T00:00:00"/>
    <x v="6"/>
    <x v="7"/>
    <s v="0 / 1"/>
    <x v="54"/>
  </r>
  <r>
    <s v="1GCSE Introduction to Globalisation: "/>
    <x v="7"/>
    <x v="104"/>
    <d v="2015-02-03T00:00:00"/>
    <x v="45"/>
    <x v="14"/>
    <s v="0 / 1"/>
    <x v="11"/>
  </r>
  <r>
    <s v="Volcanos"/>
    <x v="7"/>
    <x v="153"/>
    <d v="2015-02-26T00:00:00"/>
    <x v="21"/>
    <x v="33"/>
    <s v="0 / 1"/>
    <x v="0"/>
  </r>
  <r>
    <s v="Science: "/>
    <x v="9"/>
    <x v="154"/>
    <d v="2015-03-14T00:00:00"/>
    <x v="3"/>
    <x v="44"/>
    <s v="0 / 5"/>
    <x v="50"/>
  </r>
  <r>
    <s v="English: "/>
    <x v="1"/>
    <x v="93"/>
    <d v="2015-01-28T00:00:00"/>
    <x v="17"/>
    <x v="21"/>
    <d v="2016-01-01T00:00:00"/>
    <x v="16"/>
  </r>
  <r>
    <s v="geografi lektier - 1: "/>
    <x v="7"/>
    <x v="104"/>
    <d v="2015-01-31T00:00:00"/>
    <x v="45"/>
    <x v="40"/>
    <d v="2016-06-01T00:00:00"/>
    <x v="11"/>
  </r>
  <r>
    <s v="Google Student Test"/>
    <x v="1"/>
    <x v="155"/>
    <d v="2015-03-26T00:00:00"/>
    <x v="28"/>
    <x v="92"/>
    <s v="0 / 1"/>
    <x v="49"/>
  </r>
  <r>
    <s v="Test for Feedback"/>
    <x v="1"/>
    <x v="156"/>
    <d v="2015-01-02T00:00:00"/>
    <x v="1"/>
    <x v="2"/>
    <d v="2016-01-01T00:00:00"/>
    <x v="67"/>
  </r>
  <r>
    <s v="demo"/>
    <x v="10"/>
    <x v="157"/>
    <d v="2016-02-11T00:00:00"/>
    <x v="7"/>
    <x v="8"/>
    <s v="0 / 212"/>
    <x v="28"/>
  </r>
  <r>
    <s v="History: "/>
    <x v="1"/>
    <x v="136"/>
    <d v="2015-02-28T00:00:00"/>
    <x v="6"/>
    <x v="7"/>
    <s v="0 / 1"/>
    <x v="37"/>
  </r>
  <r>
    <s v="Romeo "/>
    <x v="1"/>
    <x v="136"/>
    <d v="2015-02-19T00:00:00"/>
    <x v="6"/>
    <x v="7"/>
    <s v="0 / 1"/>
    <x v="37"/>
  </r>
  <r>
    <s v="maths: "/>
    <x v="9"/>
    <x v="93"/>
    <d v="2015-01-29T00:00:00"/>
    <x v="10"/>
    <x v="12"/>
    <s v="0 / 1"/>
    <x v="16"/>
  </r>
  <r>
    <s v="Maths: "/>
    <x v="1"/>
    <x v="93"/>
    <d v="2015-01-28T00:00:00"/>
    <x v="17"/>
    <x v="21"/>
    <d v="2016-01-01T00:00:00"/>
    <x v="16"/>
  </r>
  <r>
    <s v="The Water Cycle: "/>
    <x v="1"/>
    <x v="76"/>
    <d v="2015-02-27T00:00:00"/>
    <x v="9"/>
    <x v="10"/>
    <s v="0 / 1"/>
    <x v="50"/>
  </r>
  <r>
    <s v="Bett16: "/>
    <x v="1"/>
    <x v="101"/>
    <d v="2016-01-27T00:00:00"/>
    <x v="47"/>
    <x v="8"/>
    <s v="0 / 212"/>
    <x v="5"/>
  </r>
  <r>
    <s v="Maths: "/>
    <x v="9"/>
    <x v="80"/>
    <d v="2015-03-20T00:00:00"/>
    <x v="9"/>
    <x v="25"/>
    <d v="2027-01-01T00:00:00"/>
    <x v="49"/>
  </r>
  <r>
    <s v="KeoghTest2"/>
    <x v="1"/>
    <x v="158"/>
    <d v="2014-12-21T00:00:00"/>
    <x v="48"/>
    <x v="40"/>
    <s v="0 / 6"/>
    <x v="35"/>
  </r>
  <r>
    <s v="algebra: "/>
    <x v="1"/>
    <x v="76"/>
    <d v="2015-02-20T00:00:00"/>
    <x v="9"/>
    <x v="10"/>
    <s v="0 / 1"/>
    <x v="50"/>
  </r>
  <r>
    <s v="Rivers: "/>
    <x v="1"/>
    <x v="159"/>
    <d v="2015-07-18T00:00:00"/>
    <x v="3"/>
    <x v="4"/>
    <s v="0 / 1"/>
    <x v="45"/>
  </r>
  <r>
    <s v="An inspector calls - Plot - AB Test"/>
    <x v="1"/>
    <x v="160"/>
    <d v="2016-02-26T00:00:00"/>
    <x v="3"/>
    <x v="4"/>
    <d v="2016-01-01T00:00:00"/>
    <x v="51"/>
  </r>
  <r>
    <s v="test"/>
    <x v="1"/>
    <x v="161"/>
    <d v="2015-05-18T00:00:00"/>
    <x v="7"/>
    <x v="3"/>
    <s v="0 / 1"/>
    <x v="26"/>
  </r>
  <r>
    <s v="demo"/>
    <x v="18"/>
    <x v="6"/>
    <d v="2015-12-10T00:00:00"/>
    <x v="7"/>
    <x v="3"/>
    <s v="0 / 1"/>
    <x v="6"/>
  </r>
  <r>
    <s v="saltus grammar school: "/>
    <x v="1"/>
    <x v="162"/>
    <d v="2015-05-30T00:00:00"/>
    <x v="10"/>
    <x v="12"/>
    <s v="0 / 1"/>
    <x v="52"/>
  </r>
  <r>
    <s v="geografi lektier - 2: "/>
    <x v="7"/>
    <x v="104"/>
    <d v="2015-03-26T00:00:00"/>
    <x v="45"/>
    <x v="8"/>
    <s v="0 / 27"/>
    <x v="11"/>
  </r>
  <r>
    <s v="geografi lektier - 3: "/>
    <x v="7"/>
    <x v="104"/>
    <d v="2015-03-31T00:00:00"/>
    <x v="45"/>
    <x v="8"/>
    <s v="0 / 27"/>
    <x v="11"/>
  </r>
  <r>
    <s v="geografi lektier - 4: "/>
    <x v="7"/>
    <x v="104"/>
    <d v="2015-03-31T00:00:00"/>
    <x v="45"/>
    <x v="8"/>
    <s v="0 / 27"/>
    <x v="11"/>
  </r>
  <r>
    <s v="Maths: Multiplication"/>
    <x v="9"/>
    <x v="93"/>
    <d v="2015-01-21T00:00:00"/>
    <x v="26"/>
    <x v="37"/>
    <s v="0 / 1"/>
    <x v="16"/>
  </r>
  <r>
    <s v="English: "/>
    <x v="13"/>
    <x v="163"/>
    <d v="2015-02-19T00:00:00"/>
    <x v="17"/>
    <x v="21"/>
    <s v="0 / 1"/>
    <x v="10"/>
  </r>
  <r>
    <s v="An Inspector Calls: "/>
    <x v="1"/>
    <x v="160"/>
    <d v="2016-02-26T00:00:00"/>
    <x v="3"/>
    <x v="4"/>
    <s v="0 / 1"/>
    <x v="51"/>
  </r>
  <r>
    <s v="Roman Britain - Live in Roman Cities: "/>
    <x v="6"/>
    <x v="93"/>
    <d v="2015-01-30T00:00:00"/>
    <x v="41"/>
    <x v="73"/>
    <s v="0 / 1"/>
    <x v="16"/>
  </r>
  <r>
    <s v="Geog A Lesson: "/>
    <x v="8"/>
    <x v="164"/>
    <d v="2015-01-31T00:00:00"/>
    <x v="6"/>
    <x v="7"/>
    <d v="2016-01-01T00:00:00"/>
    <x v="11"/>
  </r>
  <r>
    <s v="3, 4 and 8 times tables "/>
    <x v="1"/>
    <x v="124"/>
    <d v="2015-01-24T00:00:00"/>
    <x v="9"/>
    <x v="11"/>
    <s v="0 / 19"/>
    <x v="16"/>
  </r>
  <r>
    <s v="Photograph competition"/>
    <x v="7"/>
    <x v="104"/>
    <d v="2015-01-31T00:00:00"/>
    <x v="45"/>
    <x v="8"/>
    <s v="0 / 27"/>
    <x v="11"/>
  </r>
  <r>
    <s v="Butterflies (Stu): "/>
    <x v="1"/>
    <x v="124"/>
    <d v="2015-01-31T00:00:00"/>
    <x v="14"/>
    <x v="62"/>
    <d v="2026-01-01T00:00:00"/>
    <x v="16"/>
  </r>
  <r>
    <s v="Year 4: "/>
    <x v="1"/>
    <x v="93"/>
    <d v="2015-01-28T00:00:00"/>
    <x v="17"/>
    <x v="21"/>
    <s v="0 / 1"/>
    <x v="16"/>
  </r>
  <r>
    <s v="Maths - Fractions"/>
    <x v="9"/>
    <x v="120"/>
    <d v="2014-12-18T00:00:00"/>
    <x v="12"/>
    <x v="8"/>
    <s v="0 / 27"/>
    <x v="35"/>
  </r>
  <r>
    <s v="Site with a wall: "/>
    <x v="17"/>
    <x v="165"/>
    <d v="2014-11-27T00:00:00"/>
    <x v="37"/>
    <x v="93"/>
    <d v="2016-01-01T00:00:00"/>
    <x v="22"/>
  </r>
  <r>
    <s v="Maths: "/>
    <x v="1"/>
    <x v="93"/>
    <d v="2015-01-29T00:00:00"/>
    <x v="17"/>
    <x v="21"/>
    <s v="0 / 1"/>
    <x v="16"/>
  </r>
  <r>
    <s v="science: "/>
    <x v="9"/>
    <x v="93"/>
    <d v="2015-01-24T00:00:00"/>
    <x v="3"/>
    <x v="44"/>
    <s v="0 / 5"/>
    <x v="16"/>
  </r>
  <r>
    <s v="Maths: Level 1 Fractions"/>
    <x v="9"/>
    <x v="120"/>
    <d v="2014-12-18T00:00:00"/>
    <x v="12"/>
    <x v="40"/>
    <s v="0 / 6"/>
    <x v="35"/>
  </r>
  <r>
    <s v="Maths: Level 2 Fractions"/>
    <x v="9"/>
    <x v="166"/>
    <d v="2014-12-22T00:00:00"/>
    <x v="12"/>
    <x v="40"/>
    <s v="0 / 6"/>
    <x v="35"/>
  </r>
  <r>
    <s v="Maths: Level 3 - Fractions"/>
    <x v="9"/>
    <x v="167"/>
    <d v="2015-01-06T00:00:00"/>
    <x v="12"/>
    <x v="40"/>
    <s v="0 / 6"/>
    <x v="31"/>
  </r>
  <r>
    <s v="1GCSE Introduction to Globalisation: "/>
    <x v="7"/>
    <x v="124"/>
    <d v="2015-01-31T00:00:00"/>
    <x v="12"/>
    <x v="8"/>
    <s v="0 / 27"/>
    <x v="16"/>
  </r>
  <r>
    <s v="maths: "/>
    <x v="9"/>
    <x v="93"/>
    <d v="2015-01-28T00:00:00"/>
    <x v="10"/>
    <x v="12"/>
    <s v="0 / 1"/>
    <x v="16"/>
  </r>
  <r>
    <s v="!!wibble"/>
    <x v="1"/>
    <x v="144"/>
    <d v="2015-04-18T00:00:00"/>
    <x v="36"/>
    <x v="59"/>
    <s v="0 / 1"/>
    <x v="36"/>
  </r>
  <r>
    <s v="Iceland: "/>
    <x v="7"/>
    <x v="7"/>
    <d v="2016-01-28T00:00:00"/>
    <x v="8"/>
    <x v="88"/>
    <s v="0 / 1"/>
    <x v="5"/>
  </r>
  <r>
    <s v="write a poem on rivers for next lesson"/>
    <x v="1"/>
    <x v="93"/>
    <d v="2015-01-28T00:00:00"/>
    <x v="10"/>
    <x v="12"/>
    <s v="0 / 1"/>
    <x v="16"/>
  </r>
  <r>
    <s v="Climate Change: "/>
    <x v="1"/>
    <x v="168"/>
    <d v="2014-11-30T00:00:00"/>
    <x v="12"/>
    <x v="14"/>
    <d v="2016-01-01T00:00:00"/>
    <x v="22"/>
  </r>
  <r>
    <s v="English: "/>
    <x v="0"/>
    <x v="34"/>
    <d v="2015-04-15T00:00:00"/>
    <x v="17"/>
    <x v="21"/>
    <s v="0 / 1"/>
    <x v="24"/>
  </r>
  <r>
    <s v="Frog Positioning Guide: "/>
    <x v="9"/>
    <x v="169"/>
    <d v="2014-12-26T00:00:00"/>
    <x v="49"/>
    <x v="14"/>
    <s v="0 / 1"/>
    <x v="30"/>
  </r>
  <r>
    <s v="Die Farmben - Year 7 : "/>
    <x v="8"/>
    <x v="93"/>
    <d v="2015-01-23T00:00:00"/>
    <x v="13"/>
    <x v="16"/>
    <s v="0 / 1"/>
    <x v="16"/>
  </r>
  <r>
    <s v="Maths: "/>
    <x v="1"/>
    <x v="62"/>
    <d v="2015-05-22T00:00:00"/>
    <x v="6"/>
    <x v="7"/>
    <s v="0 / 1"/>
    <x v="3"/>
  </r>
  <r>
    <s v="first ass"/>
    <x v="13"/>
    <x v="34"/>
    <d v="2015-04-09T00:00:00"/>
    <x v="42"/>
    <x v="75"/>
    <d v="2016-02-01T00:00:00"/>
    <x v="24"/>
  </r>
  <r>
    <s v="Tolworth Girls School demo site: "/>
    <x v="1"/>
    <x v="170"/>
    <d v="2015-06-10T00:00:00"/>
    <x v="25"/>
    <x v="36"/>
    <s v="0 / 1"/>
    <x v="41"/>
  </r>
  <r>
    <s v="first assi"/>
    <x v="1"/>
    <x v="34"/>
    <d v="2015-04-09T00:00:00"/>
    <x v="42"/>
    <x v="75"/>
    <d v="2016-02-01T00:00:00"/>
    <x v="24"/>
  </r>
  <r>
    <s v="maths: "/>
    <x v="1"/>
    <x v="93"/>
    <d v="2015-01-28T00:00:00"/>
    <x v="10"/>
    <x v="12"/>
    <s v="0 / 1"/>
    <x v="16"/>
  </r>
  <r>
    <s v="Maths"/>
    <x v="1"/>
    <x v="34"/>
    <d v="2015-04-08T00:00:00"/>
    <x v="17"/>
    <x v="21"/>
    <d v="2016-01-01T00:00:00"/>
    <x v="24"/>
  </r>
  <r>
    <s v="Geography - Rivers: "/>
    <x v="9"/>
    <x v="93"/>
    <d v="2015-01-23T00:00:00"/>
    <x v="26"/>
    <x v="37"/>
    <d v="2016-01-01T00:00:00"/>
    <x v="16"/>
  </r>
  <r>
    <s v="ICT: "/>
    <x v="13"/>
    <x v="93"/>
    <d v="2015-01-29T00:00:00"/>
    <x v="17"/>
    <x v="21"/>
    <s v="0 / 1"/>
    <x v="16"/>
  </r>
  <r>
    <s v="90uj9j90"/>
    <x v="22"/>
    <x v="93"/>
    <d v="2015-01-22T00:00:00"/>
    <x v="21"/>
    <x v="9"/>
    <s v="0 / 10"/>
    <x v="16"/>
  </r>
  <r>
    <s v="Maths: "/>
    <x v="1"/>
    <x v="7"/>
    <d v="2016-01-28T00:00:00"/>
    <x v="5"/>
    <x v="18"/>
    <s v="0 / 212"/>
    <x v="5"/>
  </r>
  <r>
    <s v="Test"/>
    <x v="1"/>
    <x v="28"/>
    <d v="2015-03-24T00:00:00"/>
    <x v="21"/>
    <x v="94"/>
    <s v="0 / 6"/>
    <x v="23"/>
  </r>
  <r>
    <s v="Northampton Town: "/>
    <x v="9"/>
    <x v="126"/>
    <d v="2015-03-26T00:00:00"/>
    <x v="3"/>
    <x v="4"/>
    <s v="0 / 1"/>
    <x v="65"/>
  </r>
  <r>
    <s v="TEST for SPB"/>
    <x v="23"/>
    <x v="171"/>
    <d v="2016-03-23T00:00:00"/>
    <x v="1"/>
    <x v="95"/>
    <s v="0 / 2"/>
    <x v="68"/>
  </r>
  <r>
    <s v="class ass-1"/>
    <x v="7"/>
    <x v="34"/>
    <d v="2015-04-20T00:00:00"/>
    <x v="42"/>
    <x v="76"/>
    <d v="2016-02-01T00:00:00"/>
    <x v="24"/>
  </r>
  <r>
    <s v="Money Problems"/>
    <x v="9"/>
    <x v="15"/>
    <d v="2015-01-30T00:00:00"/>
    <x v="18"/>
    <x v="96"/>
    <s v="0 / 4"/>
    <x v="14"/>
  </r>
  <r>
    <s v="Keogh Test"/>
    <x v="16"/>
    <x v="172"/>
    <d v="2014-12-31T00:00:00"/>
    <x v="48"/>
    <x v="14"/>
    <s v="0 / 1"/>
    <x v="69"/>
  </r>
  <r>
    <s v="Nikola Tesla"/>
    <x v="2"/>
    <x v="18"/>
    <d v="2015-01-30T00:00:00"/>
    <x v="50"/>
    <x v="44"/>
    <s v="0 / 5"/>
    <x v="16"/>
  </r>
  <r>
    <s v="jdfjyf"/>
    <x v="1"/>
    <x v="173"/>
    <d v="2015-05-14T00:00:00"/>
    <x v="13"/>
    <x v="69"/>
    <s v="0 / 1"/>
    <x v="26"/>
  </r>
  <r>
    <s v="tudors"/>
    <x v="6"/>
    <x v="18"/>
    <d v="2015-01-27T00:00:00"/>
    <x v="30"/>
    <x v="46"/>
    <s v="0 / 1"/>
    <x v="16"/>
  </r>
  <r>
    <s v="Test"/>
    <x v="1"/>
    <x v="174"/>
    <d v="2015-06-22T00:00:00"/>
    <x v="7"/>
    <x v="88"/>
    <s v="0 / 1"/>
    <x v="70"/>
  </r>
  <r>
    <s v="Angles (Stu): "/>
    <x v="9"/>
    <x v="93"/>
    <d v="2015-01-30T00:00:00"/>
    <x v="14"/>
    <x v="13"/>
    <s v="0 / 27"/>
    <x v="16"/>
  </r>
  <r>
    <s v="Class test"/>
    <x v="16"/>
    <x v="34"/>
    <d v="2015-04-03T00:00:00"/>
    <x v="42"/>
    <x v="29"/>
    <s v="0 / 5"/>
    <x v="24"/>
  </r>
  <r>
    <s v="lihif"/>
    <x v="3"/>
    <x v="62"/>
    <d v="2015-05-13T00:00:00"/>
    <x v="13"/>
    <x v="97"/>
    <s v="0 / 1"/>
    <x v="3"/>
  </r>
  <r>
    <s v="English: "/>
    <x v="13"/>
    <x v="18"/>
    <d v="2015-01-28T00:00:00"/>
    <x v="17"/>
    <x v="21"/>
    <s v="0 / 1"/>
    <x v="16"/>
  </r>
  <r>
    <s v="demo"/>
    <x v="1"/>
    <x v="175"/>
    <d v="2016-03-31T00:00:00"/>
    <x v="7"/>
    <x v="65"/>
    <s v="0 / 212"/>
    <x v="68"/>
  </r>
  <r>
    <s v="Please reaad the followwing comprehension and.."/>
    <x v="0"/>
    <x v="11"/>
    <d v="2015-02-17T00:00:00"/>
    <x v="0"/>
    <x v="98"/>
    <s v="0 / 3"/>
    <x v="10"/>
  </r>
  <r>
    <s v="Maths: "/>
    <x v="4"/>
    <x v="7"/>
    <d v="2016-01-29T00:00:00"/>
    <x v="6"/>
    <x v="7"/>
    <s v="0 / 1"/>
    <x v="5"/>
  </r>
  <r>
    <s v="fractions: "/>
    <x v="9"/>
    <x v="18"/>
    <d v="2015-01-23T00:00:00"/>
    <x v="29"/>
    <x v="45"/>
    <s v="0 / 1"/>
    <x v="16"/>
  </r>
  <r>
    <s v="GT_Test Assignment"/>
    <x v="1"/>
    <x v="176"/>
    <d v="2016-04-21T00:00:00"/>
    <x v="36"/>
    <x v="59"/>
    <d v="2016-01-01T00:00:00"/>
    <x v="56"/>
  </r>
  <r>
    <s v="GT - No Activity Assignment"/>
    <x v="1"/>
    <x v="176"/>
    <d v="2016-05-02T00:00:00"/>
    <x v="36"/>
    <x v="59"/>
    <s v="0 / 1"/>
    <x v="56"/>
  </r>
  <r>
    <s v="demo"/>
    <x v="1"/>
    <x v="16"/>
    <d v="2016-01-22T00:00:00"/>
    <x v="7"/>
    <x v="3"/>
    <s v="0 / 1"/>
    <x v="5"/>
  </r>
  <r>
    <s v="Creative Writing"/>
    <x v="0"/>
    <x v="177"/>
    <d v="2016-04-26T00:00:00"/>
    <x v="21"/>
    <x v="66"/>
    <s v="0 / 6"/>
    <x v="56"/>
  </r>
  <r>
    <s v="Denmark Site: Guns"/>
    <x v="0"/>
    <x v="7"/>
    <d v="2016-01-26T00:00:00"/>
    <x v="51"/>
    <x v="99"/>
    <d v="2016-02-01T00:00:00"/>
    <x v="5"/>
  </r>
  <r>
    <s v="Maths: "/>
    <x v="13"/>
    <x v="93"/>
    <d v="2015-01-28T00:00:00"/>
    <x v="17"/>
    <x v="21"/>
    <s v="0 / 1"/>
    <x v="16"/>
  </r>
  <r>
    <s v="Astronomy: homework"/>
    <x v="2"/>
    <x v="178"/>
    <d v="2014-12-18T00:00:00"/>
    <x v="34"/>
    <x v="51"/>
    <s v="0 / 1"/>
    <x v="30"/>
  </r>
  <r>
    <s v="Mr Bancroft's Henry VIII Assignment"/>
    <x v="6"/>
    <x v="23"/>
    <d v="2015-01-21T00:00:00"/>
    <x v="3"/>
    <x v="44"/>
    <s v="0 / 5"/>
    <x v="16"/>
  </r>
  <r>
    <s v="Mr Bancroft's Brazil Assignment"/>
    <x v="7"/>
    <x v="23"/>
    <d v="2015-01-21T00:00:00"/>
    <x v="3"/>
    <x v="44"/>
    <s v="0 / 5"/>
    <x v="16"/>
  </r>
  <r>
    <s v="Mr Bancroft's Space Assignment"/>
    <x v="2"/>
    <x v="23"/>
    <d v="2015-01-21T00:00:00"/>
    <x v="3"/>
    <x v="44"/>
    <s v="0 / 5"/>
    <x v="16"/>
  </r>
  <r>
    <s v="Mr Bancroft's To Kill a Mockingbird Assignment"/>
    <x v="0"/>
    <x v="23"/>
    <d v="2015-01-21T00:00:00"/>
    <x v="3"/>
    <x v="44"/>
    <s v="0 / 5"/>
    <x v="16"/>
  </r>
  <r>
    <s v="Homework site: "/>
    <x v="21"/>
    <x v="179"/>
    <d v="2015-12-18T00:00:00"/>
    <x v="52"/>
    <x v="100"/>
    <s v="0 / 1"/>
    <x v="6"/>
  </r>
  <r>
    <s v="Maths_Task1_Term1"/>
    <x v="1"/>
    <x v="93"/>
    <d v="2015-01-23T00:00:00"/>
    <x v="14"/>
    <x v="13"/>
    <s v="0 / 27"/>
    <x v="16"/>
  </r>
  <r>
    <s v="site"/>
    <x v="1"/>
    <x v="180"/>
    <d v="2016-04-28T00:00:00"/>
    <x v="6"/>
    <x v="7"/>
    <s v="0 / 1"/>
    <x v="19"/>
  </r>
  <r>
    <s v="english: "/>
    <x v="13"/>
    <x v="11"/>
    <d v="2015-02-27T00:00:00"/>
    <x v="17"/>
    <x v="21"/>
    <s v="0 / 1"/>
    <x v="10"/>
  </r>
  <r>
    <s v="Adjectives: "/>
    <x v="0"/>
    <x v="139"/>
    <d v="2015-01-16T00:00:00"/>
    <x v="14"/>
    <x v="19"/>
    <s v="0 / 1"/>
    <x v="31"/>
  </r>
  <r>
    <s v="Shakespeare: Summary of Macbeth"/>
    <x v="0"/>
    <x v="32"/>
    <d v="2015-03-31T00:00:00"/>
    <x v="19"/>
    <x v="39"/>
    <d v="2016-05-01T00:00:00"/>
    <x v="23"/>
  </r>
  <r>
    <s v="German Homework: "/>
    <x v="8"/>
    <x v="93"/>
    <d v="2015-01-31T00:00:00"/>
    <x v="6"/>
    <x v="7"/>
    <s v="0 / 1"/>
    <x v="16"/>
  </r>
  <r>
    <s v="Science: "/>
    <x v="9"/>
    <x v="18"/>
    <d v="2015-01-25T00:00:00"/>
    <x v="3"/>
    <x v="44"/>
    <s v="0 / 5"/>
    <x v="16"/>
  </r>
  <r>
    <s v="Trigonometry : Trig"/>
    <x v="9"/>
    <x v="7"/>
    <d v="2016-01-29T00:00:00"/>
    <x v="21"/>
    <x v="101"/>
    <s v="0 / 1"/>
    <x v="5"/>
  </r>
  <r>
    <s v="Maths_Task1_Term1"/>
    <x v="1"/>
    <x v="18"/>
    <d v="2015-01-29T00:00:00"/>
    <x v="14"/>
    <x v="13"/>
    <s v="0 / 27"/>
    <x v="16"/>
  </r>
  <r>
    <s v="English: "/>
    <x v="13"/>
    <x v="141"/>
    <d v="2015-02-27T00:00:00"/>
    <x v="17"/>
    <x v="21"/>
    <s v="0 / 1"/>
    <x v="37"/>
  </r>
  <r>
    <s v="Test"/>
    <x v="1"/>
    <x v="4"/>
    <d v="2015-05-20T00:00:00"/>
    <x v="53"/>
    <x v="102"/>
    <s v="0 / 1"/>
    <x v="4"/>
  </r>
  <r>
    <s v="Engelsk i overbygningen: "/>
    <x v="9"/>
    <x v="18"/>
    <d v="2015-01-22T00:00:00"/>
    <x v="29"/>
    <x v="45"/>
    <s v="0 / 1"/>
    <x v="16"/>
  </r>
  <r>
    <s v="demo"/>
    <x v="1"/>
    <x v="181"/>
    <d v="2016-02-25T00:00:00"/>
    <x v="7"/>
    <x v="8"/>
    <s v="0 / 212"/>
    <x v="51"/>
  </r>
  <r>
    <s v="homework"/>
    <x v="1"/>
    <x v="26"/>
    <d v="2015-07-15T00:00:00"/>
    <x v="21"/>
    <x v="103"/>
    <s v="0 / 10"/>
    <x v="21"/>
  </r>
  <r>
    <s v="Maths: "/>
    <x v="13"/>
    <x v="18"/>
    <d v="2015-01-29T00:00:00"/>
    <x v="17"/>
    <x v="21"/>
    <s v="0 / 1"/>
    <x v="16"/>
  </r>
  <r>
    <s v="Clare"/>
    <x v="1"/>
    <x v="26"/>
    <d v="2015-07-15T00:00:00"/>
    <x v="21"/>
    <x v="33"/>
    <d v="2016-01-01T00:00:00"/>
    <x v="21"/>
  </r>
  <r>
    <s v="An inspector calls - Plot - AB Test"/>
    <x v="0"/>
    <x v="160"/>
    <d v="2016-02-26T00:00:00"/>
    <x v="3"/>
    <x v="4"/>
    <s v="0 / 1"/>
    <x v="51"/>
  </r>
  <r>
    <s v="Test Task"/>
    <x v="1"/>
    <x v="7"/>
    <d v="2016-01-25T00:00:00"/>
    <x v="15"/>
    <x v="17"/>
    <d v="2016-01-01T00:00:00"/>
    <x v="5"/>
  </r>
  <r>
    <s v="Butterflies (Stu): "/>
    <x v="1"/>
    <x v="18"/>
    <d v="2015-01-29T00:00:00"/>
    <x v="14"/>
    <x v="13"/>
    <s v="0 / 27"/>
    <x v="16"/>
  </r>
  <r>
    <s v="E-Safety Unit 8.5"/>
    <x v="1"/>
    <x v="15"/>
    <d v="2015-01-29T00:00:00"/>
    <x v="18"/>
    <x v="104"/>
    <d v="2016-07-01T00:00:00"/>
    <x v="14"/>
  </r>
  <r>
    <s v="1GCSE Introduction to Globalisation: "/>
    <x v="0"/>
    <x v="182"/>
    <d v="2015-06-29T00:00:00"/>
    <x v="0"/>
    <x v="84"/>
    <s v="0 / 3"/>
    <x v="70"/>
  </r>
  <r>
    <s v="Roaring Twenties - Tarrifs and Entertainment"/>
    <x v="6"/>
    <x v="147"/>
    <d v="2015-01-20T00:00:00"/>
    <x v="21"/>
    <x v="9"/>
    <s v="0 / 10"/>
    <x v="16"/>
  </r>
  <r>
    <s v="Roaring Twenties - Women, immigration and a divided scocity"/>
    <x v="6"/>
    <x v="147"/>
    <d v="2015-01-22T00:00:00"/>
    <x v="21"/>
    <x v="9"/>
    <s v="0 / 10"/>
    <x v="16"/>
  </r>
  <r>
    <s v="Homework"/>
    <x v="1"/>
    <x v="183"/>
    <d v="2015-06-16T00:00:00"/>
    <x v="21"/>
    <x v="34"/>
    <s v="0 / 1"/>
    <x v="48"/>
  </r>
  <r>
    <s v="Mike WilkinsonStudent"/>
    <x v="1"/>
    <x v="155"/>
    <d v="2015-03-20T00:00:00"/>
    <x v="1"/>
    <x v="2"/>
    <s v="0 / 1"/>
    <x v="49"/>
  </r>
  <r>
    <s v="Mike WilkinsonStudent 2"/>
    <x v="1"/>
    <x v="155"/>
    <d v="2015-03-20T00:00:00"/>
    <x v="1"/>
    <x v="2"/>
    <s v="0 / 1"/>
    <x v="49"/>
  </r>
  <r>
    <s v="Mike WilkinsonStudent 3"/>
    <x v="1"/>
    <x v="155"/>
    <d v="2015-03-20T00:00:00"/>
    <x v="1"/>
    <x v="2"/>
    <s v="0 / 1"/>
    <x v="49"/>
  </r>
  <r>
    <s v="Mike WilkinsonStudent"/>
    <x v="4"/>
    <x v="155"/>
    <d v="2015-03-20T00:00:00"/>
    <x v="1"/>
    <x v="2"/>
    <s v="0 / 1"/>
    <x v="49"/>
  </r>
  <r>
    <s v="Mike WilkinsonStudent 5"/>
    <x v="1"/>
    <x v="155"/>
    <d v="2015-03-28T00:00:00"/>
    <x v="1"/>
    <x v="2"/>
    <s v="0 / 1"/>
    <x v="49"/>
  </r>
  <r>
    <s v="GT Assignment: Water Cycle"/>
    <x v="2"/>
    <x v="74"/>
    <d v="2014-12-31T00:00:00"/>
    <x v="36"/>
    <x v="59"/>
    <s v="0 / 1"/>
    <x v="35"/>
  </r>
  <r>
    <s v="Mike WilkinsonStudent 6"/>
    <x v="1"/>
    <x v="155"/>
    <d v="2015-03-20T00:00:00"/>
    <x v="1"/>
    <x v="2"/>
    <s v="0 / 1"/>
    <x v="49"/>
  </r>
  <r>
    <s v="Mike WilkinsonStudent 7"/>
    <x v="1"/>
    <x v="155"/>
    <d v="2015-03-20T00:00:00"/>
    <x v="1"/>
    <x v="2"/>
    <s v="0 / 1"/>
    <x v="49"/>
  </r>
  <r>
    <s v="Mike WilkinsonStudent 8"/>
    <x v="1"/>
    <x v="155"/>
    <d v="2015-03-20T00:00:00"/>
    <x v="1"/>
    <x v="2"/>
    <s v="0 / 1"/>
    <x v="49"/>
  </r>
  <r>
    <s v="Mike WilkinsonStudent 9"/>
    <x v="1"/>
    <x v="155"/>
    <d v="2015-03-20T00:00:00"/>
    <x v="1"/>
    <x v="2"/>
    <s v="0 / 1"/>
    <x v="49"/>
  </r>
  <r>
    <s v="Mike WilkinsonStudent 10"/>
    <x v="1"/>
    <x v="155"/>
    <d v="2015-03-20T00:00:00"/>
    <x v="1"/>
    <x v="2"/>
    <s v="0 / 1"/>
    <x v="49"/>
  </r>
  <r>
    <s v="Koala Bear"/>
    <x v="1"/>
    <x v="139"/>
    <d v="2015-01-31T00:00:00"/>
    <x v="54"/>
    <x v="89"/>
    <d v="2016-02-01T00:00:00"/>
    <x v="31"/>
  </r>
  <r>
    <s v="Mike WilkinsonStudent 11"/>
    <x v="1"/>
    <x v="155"/>
    <d v="2015-03-20T00:00:00"/>
    <x v="1"/>
    <x v="2"/>
    <s v="0 / 1"/>
    <x v="49"/>
  </r>
  <r>
    <s v="English: "/>
    <x v="13"/>
    <x v="29"/>
    <d v="2015-02-24T00:00:00"/>
    <x v="17"/>
    <x v="21"/>
    <s v="0 / 1"/>
    <x v="10"/>
  </r>
  <r>
    <s v="Mike WilkinsonStudent 12"/>
    <x v="1"/>
    <x v="155"/>
    <d v="2015-03-20T00:00:00"/>
    <x v="1"/>
    <x v="2"/>
    <s v="0 / 1"/>
    <x v="49"/>
  </r>
  <r>
    <s v="Mike WilkinsonStudent 12"/>
    <x v="1"/>
    <x v="155"/>
    <d v="2015-03-20T00:00:00"/>
    <x v="1"/>
    <x v="2"/>
    <s v="0 / 1"/>
    <x v="49"/>
  </r>
  <r>
    <s v="Roaring Twenties: "/>
    <x v="6"/>
    <x v="147"/>
    <d v="2015-01-23T00:00:00"/>
    <x v="21"/>
    <x v="9"/>
    <d v="2016-10-01T00:00:00"/>
    <x v="16"/>
  </r>
  <r>
    <s v="Rockclimbing PE Site: "/>
    <x v="0"/>
    <x v="184"/>
    <d v="2015-03-27T00:00:00"/>
    <x v="17"/>
    <x v="103"/>
    <s v="0 / 11"/>
    <x v="65"/>
  </r>
  <r>
    <s v="Football Club: "/>
    <x v="13"/>
    <x v="18"/>
    <d v="2015-01-31T00:00:00"/>
    <x v="17"/>
    <x v="21"/>
    <s v="0 / 1"/>
    <x v="16"/>
  </r>
  <r>
    <s v="Mike WilkinsonStudent a"/>
    <x v="1"/>
    <x v="155"/>
    <d v="2015-03-20T00:00:00"/>
    <x v="1"/>
    <x v="2"/>
    <d v="2016-01-01T00:00:00"/>
    <x v="49"/>
  </r>
  <r>
    <s v="GCSE Physics - Electricity revision: "/>
    <x v="1"/>
    <x v="7"/>
    <d v="2016-01-28T00:00:00"/>
    <x v="5"/>
    <x v="8"/>
    <s v="0 / 212"/>
    <x v="5"/>
  </r>
  <r>
    <s v="matematik for 2.a: "/>
    <x v="9"/>
    <x v="18"/>
    <d v="2015-01-22T00:00:00"/>
    <x v="29"/>
    <x v="45"/>
    <s v="0 / 1"/>
    <x v="16"/>
  </r>
  <r>
    <s v="Science: "/>
    <x v="0"/>
    <x v="184"/>
    <d v="2015-03-16T00:00:00"/>
    <x v="17"/>
    <x v="103"/>
    <s v="0 / 11"/>
    <x v="65"/>
  </r>
  <r>
    <s v="drama: "/>
    <x v="0"/>
    <x v="184"/>
    <d v="2015-03-25T00:00:00"/>
    <x v="17"/>
    <x v="103"/>
    <s v="0 / 11"/>
    <x v="65"/>
  </r>
  <r>
    <s v="technology: "/>
    <x v="0"/>
    <x v="184"/>
    <d v="2015-03-20T00:00:00"/>
    <x v="17"/>
    <x v="103"/>
    <s v="0 / 11"/>
    <x v="65"/>
  </r>
  <r>
    <s v="Butterflies (Stu): "/>
    <x v="1"/>
    <x v="60"/>
    <d v="2015-05-02T00:00:00"/>
    <x v="14"/>
    <x v="105"/>
    <s v="0 / 9"/>
    <x v="38"/>
  </r>
  <r>
    <s v="Computing: "/>
    <x v="0"/>
    <x v="184"/>
    <d v="2015-03-25T00:00:00"/>
    <x v="17"/>
    <x v="103"/>
    <s v="0 / 11"/>
    <x v="65"/>
  </r>
  <r>
    <s v="maths"/>
    <x v="1"/>
    <x v="185"/>
    <d v="2015-05-31T00:00:00"/>
    <x v="10"/>
    <x v="12"/>
    <s v="0 / 1"/>
    <x v="52"/>
  </r>
  <r>
    <s v="St Mathews ste: "/>
    <x v="1"/>
    <x v="186"/>
    <d v="2015-05-25T00:00:00"/>
    <x v="25"/>
    <x v="36"/>
    <s v="0 / 1"/>
    <x v="4"/>
  </r>
  <r>
    <s v="Science"/>
    <x v="2"/>
    <x v="55"/>
    <d v="2015-11-27T00:00:00"/>
    <x v="7"/>
    <x v="3"/>
    <s v="0 / 1"/>
    <x v="33"/>
  </r>
  <r>
    <s v="Butterflies (Stu): "/>
    <x v="1"/>
    <x v="18"/>
    <d v="2015-01-29T00:00:00"/>
    <x v="14"/>
    <x v="13"/>
    <s v="0 / 27"/>
    <x v="16"/>
  </r>
  <r>
    <s v="Book Review"/>
    <x v="0"/>
    <x v="0"/>
    <d v="2015-02-26T00:00:00"/>
    <x v="7"/>
    <x v="3"/>
    <d v="2016-01-01T00:00:00"/>
    <x v="0"/>
  </r>
  <r>
    <s v="B6B0ED27-FD84-4F38-8CA2-CC6E4310B3E5"/>
    <x v="1"/>
    <x v="161"/>
    <d v="2015-05-22T00:00:00"/>
    <x v="13"/>
    <x v="26"/>
    <s v="0 / 1"/>
    <x v="26"/>
  </r>
  <r>
    <s v="Technology: "/>
    <x v="1"/>
    <x v="7"/>
    <d v="2016-01-28T00:00:00"/>
    <x v="27"/>
    <x v="28"/>
    <s v="0 / 210"/>
    <x v="5"/>
  </r>
  <r>
    <s v="Boy in the striped pyjamas"/>
    <x v="0"/>
    <x v="0"/>
    <d v="2015-02-26T00:00:00"/>
    <x v="7"/>
    <x v="3"/>
    <s v="0 / 1"/>
    <x v="0"/>
  </r>
  <r>
    <s v="The Water Cycle: Streetly"/>
    <x v="7"/>
    <x v="11"/>
    <d v="2015-02-20T00:00:00"/>
    <x v="9"/>
    <x v="10"/>
    <d v="2016-01-01T00:00:00"/>
    <x v="10"/>
  </r>
  <r>
    <s v="Blobby"/>
    <x v="1"/>
    <x v="164"/>
    <d v="2015-01-30T00:00:00"/>
    <x v="55"/>
    <x v="106"/>
    <d v="2016-01-01T00:00:00"/>
    <x v="11"/>
  </r>
  <r>
    <s v="maths: "/>
    <x v="1"/>
    <x v="18"/>
    <d v="2015-01-30T00:00:00"/>
    <x v="14"/>
    <x v="13"/>
    <s v="0 / 27"/>
    <x v="16"/>
  </r>
  <r>
    <s v="English: "/>
    <x v="1"/>
    <x v="153"/>
    <d v="2015-02-28T00:00:00"/>
    <x v="6"/>
    <x v="7"/>
    <s v="0 / 1"/>
    <x v="0"/>
  </r>
  <r>
    <s v="GCSE Physics - Electricity revision: "/>
    <x v="1"/>
    <x v="7"/>
    <d v="2016-01-28T00:00:00"/>
    <x v="5"/>
    <x v="28"/>
    <s v="0 / 211"/>
    <x v="5"/>
  </r>
  <r>
    <s v="romeo"/>
    <x v="1"/>
    <x v="153"/>
    <d v="2015-02-27T00:00:00"/>
    <x v="6"/>
    <x v="7"/>
    <s v="0 / 1"/>
    <x v="0"/>
  </r>
  <r>
    <s v="Inspector Calls"/>
    <x v="0"/>
    <x v="89"/>
    <d v="2016-04-27T00:00:00"/>
    <x v="3"/>
    <x v="4"/>
    <s v="0 / 1"/>
    <x v="56"/>
  </r>
  <r>
    <s v="Science Project"/>
    <x v="2"/>
    <x v="187"/>
    <d v="2016-02-29T00:00:00"/>
    <x v="38"/>
    <x v="66"/>
    <s v="0 / 6"/>
    <x v="51"/>
  </r>
  <r>
    <s v="Iceland: "/>
    <x v="7"/>
    <x v="7"/>
    <d v="2016-01-28T00:00:00"/>
    <x v="8"/>
    <x v="6"/>
    <s v="0 / 211"/>
    <x v="5"/>
  </r>
  <r>
    <s v="Maths: "/>
    <x v="13"/>
    <x v="29"/>
    <d v="2015-02-19T00:00:00"/>
    <x v="10"/>
    <x v="12"/>
    <s v="0 / 1"/>
    <x v="10"/>
  </r>
  <r>
    <s v="Maths"/>
    <x v="13"/>
    <x v="187"/>
    <d v="2016-02-29T00:00:00"/>
    <x v="38"/>
    <x v="66"/>
    <s v="0 / 6"/>
    <x v="51"/>
  </r>
  <r>
    <s v="English Challenge"/>
    <x v="0"/>
    <x v="187"/>
    <d v="2016-02-28T00:00:00"/>
    <x v="38"/>
    <x v="66"/>
    <s v="0 / 6"/>
    <x v="51"/>
  </r>
  <r>
    <s v="Another Graham Test Quiz"/>
    <x v="1"/>
    <x v="188"/>
    <d v="2016-01-13T00:00:00"/>
    <x v="36"/>
    <x v="59"/>
    <s v="0 / 1"/>
    <x v="8"/>
  </r>
  <r>
    <s v="maths: "/>
    <x v="1"/>
    <x v="189"/>
    <d v="2015-02-08T00:00:00"/>
    <x v="14"/>
    <x v="19"/>
    <s v="0 / 1"/>
    <x v="11"/>
  </r>
  <r>
    <s v="Essay Writing"/>
    <x v="23"/>
    <x v="187"/>
    <d v="2016-02-28T00:00:00"/>
    <x v="38"/>
    <x v="66"/>
    <s v="0 / 6"/>
    <x v="51"/>
  </r>
  <r>
    <s v=" CAD 2D Design"/>
    <x v="1"/>
    <x v="49"/>
    <d v="2016-03-04T00:00:00"/>
    <x v="3"/>
    <x v="4"/>
    <s v="0 / 1"/>
    <x v="9"/>
  </r>
  <r>
    <s v="Art and Design"/>
    <x v="1"/>
    <x v="187"/>
    <d v="2016-03-08T00:00:00"/>
    <x v="38"/>
    <x v="66"/>
    <s v="0 / 6"/>
    <x v="51"/>
  </r>
  <r>
    <s v="GT_Test Assignment: "/>
    <x v="1"/>
    <x v="173"/>
    <d v="2015-05-13T00:00:00"/>
    <x v="36"/>
    <x v="59"/>
    <s v="0 / 1"/>
    <x v="26"/>
  </r>
  <r>
    <s v="Business"/>
    <x v="21"/>
    <x v="187"/>
    <d v="2016-02-26T00:00:00"/>
    <x v="38"/>
    <x v="13"/>
    <s v="0 / 212"/>
    <x v="51"/>
  </r>
  <r>
    <s v="R.E Project"/>
    <x v="24"/>
    <x v="187"/>
    <d v="2016-03-11T00:00:00"/>
    <x v="38"/>
    <x v="66"/>
    <d v="2016-06-01T00:00:00"/>
    <x v="51"/>
  </r>
  <r>
    <s v="Homework: "/>
    <x v="1"/>
    <x v="58"/>
    <d v="2015-04-24T00:00:00"/>
    <x v="6"/>
    <x v="7"/>
    <s v="0 / 1"/>
    <x v="36"/>
  </r>
  <r>
    <s v="samfundsfag: "/>
    <x v="5"/>
    <x v="18"/>
    <d v="2015-01-22T00:00:00"/>
    <x v="29"/>
    <x v="45"/>
    <s v="0 / 1"/>
    <x v="16"/>
  </r>
  <r>
    <s v="An inspector calls - Plot - AB Test"/>
    <x v="1"/>
    <x v="39"/>
    <d v="2016-03-10T00:00:00"/>
    <x v="3"/>
    <x v="4"/>
    <d v="2016-01-01T00:00:00"/>
    <x v="27"/>
  </r>
  <r>
    <s v="GCSE Physics - Electricity revision: "/>
    <x v="1"/>
    <x v="7"/>
    <d v="2016-01-28T00:00:00"/>
    <x v="5"/>
    <x v="8"/>
    <s v="0 / 212"/>
    <x v="5"/>
  </r>
  <r>
    <s v="Rivers: "/>
    <x v="7"/>
    <x v="19"/>
    <d v="2015-05-29T00:00:00"/>
    <x v="9"/>
    <x v="8"/>
    <s v="0 / 27"/>
    <x v="17"/>
  </r>
  <r>
    <s v="Test"/>
    <x v="0"/>
    <x v="135"/>
    <d v="2015-04-20T00:00:00"/>
    <x v="21"/>
    <x v="33"/>
    <s v="0 / 1"/>
    <x v="36"/>
  </r>
  <r>
    <s v="Coastal Erosion"/>
    <x v="7"/>
    <x v="19"/>
    <d v="2015-05-29T00:00:00"/>
    <x v="9"/>
    <x v="8"/>
    <s v="0 / 27"/>
    <x v="17"/>
  </r>
  <r>
    <s v="gfgfhgh"/>
    <x v="1"/>
    <x v="23"/>
    <d v="2015-01-23T00:00:00"/>
    <x v="1"/>
    <x v="12"/>
    <s v="0 / 1"/>
    <x v="16"/>
  </r>
  <r>
    <s v="1GCSE Introduction to Globalisation: "/>
    <x v="7"/>
    <x v="18"/>
    <d v="2015-01-31T00:00:00"/>
    <x v="12"/>
    <x v="8"/>
    <s v="0 / 27"/>
    <x v="16"/>
  </r>
  <r>
    <s v="science homework"/>
    <x v="2"/>
    <x v="4"/>
    <d v="2015-05-20T00:00:00"/>
    <x v="4"/>
    <x v="5"/>
    <s v="0 / 1"/>
    <x v="4"/>
  </r>
  <r>
    <s v="French Homework"/>
    <x v="8"/>
    <x v="2"/>
    <d v="2015-07-03T00:00:00"/>
    <x v="7"/>
    <x v="3"/>
    <s v="0 / 1"/>
    <x v="2"/>
  </r>
  <r>
    <s v="Clare Test"/>
    <x v="22"/>
    <x v="177"/>
    <d v="2016-04-25T00:00:00"/>
    <x v="21"/>
    <x v="33"/>
    <s v="0 / 1"/>
    <x v="56"/>
  </r>
  <r>
    <s v="Biology Homework"/>
    <x v="2"/>
    <x v="2"/>
    <d v="2015-07-03T00:00:00"/>
    <x v="7"/>
    <x v="3"/>
    <s v="0 / 1"/>
    <x v="2"/>
  </r>
  <r>
    <s v="The Vyne: "/>
    <x v="0"/>
    <x v="155"/>
    <d v="2015-03-27T00:00:00"/>
    <x v="20"/>
    <x v="33"/>
    <s v="0 / 1"/>
    <x v="49"/>
  </r>
  <r>
    <s v="The Vyne: "/>
    <x v="0"/>
    <x v="155"/>
    <d v="2015-03-27T00:00:00"/>
    <x v="20"/>
    <x v="34"/>
    <s v="0 / 1"/>
    <x v="49"/>
  </r>
  <r>
    <s v="english"/>
    <x v="1"/>
    <x v="58"/>
    <d v="2015-04-28T00:00:00"/>
    <x v="6"/>
    <x v="7"/>
    <s v="0 / 1"/>
    <x v="36"/>
  </r>
  <r>
    <s v="Population &amp; Density"/>
    <x v="7"/>
    <x v="19"/>
    <d v="2015-05-29T00:00:00"/>
    <x v="9"/>
    <x v="8"/>
    <s v="0 / 27"/>
    <x v="17"/>
  </r>
  <r>
    <s v="English dEP: "/>
    <x v="16"/>
    <x v="6"/>
    <d v="2015-12-23T00:00:00"/>
    <x v="6"/>
    <x v="7"/>
    <s v="0 / 1"/>
    <x v="6"/>
  </r>
  <r>
    <s v="Land Use in the 3rd World"/>
    <x v="7"/>
    <x v="19"/>
    <d v="2015-04-03T00:00:00"/>
    <x v="9"/>
    <x v="8"/>
    <s v="0 / 27"/>
    <x v="17"/>
  </r>
  <r>
    <s v="Chemistry"/>
    <x v="2"/>
    <x v="2"/>
    <d v="2015-07-03T00:00:00"/>
    <x v="7"/>
    <x v="3"/>
    <s v="0 / 1"/>
    <x v="2"/>
  </r>
  <r>
    <s v="1GCSE Introduction to Globalisation: "/>
    <x v="7"/>
    <x v="18"/>
    <d v="2015-01-31T00:00:00"/>
    <x v="12"/>
    <x v="8"/>
    <s v="0 / 27"/>
    <x v="16"/>
  </r>
  <r>
    <s v="Write 500 words on this sculpture"/>
    <x v="1"/>
    <x v="57"/>
    <d v="2015-01-09T00:00:00"/>
    <x v="0"/>
    <x v="107"/>
    <d v="1952-01-01T00:00:00"/>
    <x v="35"/>
  </r>
  <r>
    <s v="technology: "/>
    <x v="13"/>
    <x v="59"/>
    <d v="2015-02-28T00:00:00"/>
    <x v="17"/>
    <x v="21"/>
    <s v="0 / 1"/>
    <x v="3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3"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U61" firstHeaderRow="1" firstDataRow="2" firstDataCol="1"/>
  <pivotFields count="8">
    <pivotField dataField="1" showAll="0"/>
    <pivotField showAll="0">
      <items count="26">
        <item x="1"/>
        <item x="18"/>
        <item x="21"/>
        <item x="10"/>
        <item x="12"/>
        <item x="16"/>
        <item x="15"/>
        <item x="13"/>
        <item x="4"/>
        <item x="3"/>
        <item x="5"/>
        <item x="0"/>
        <item x="22"/>
        <item x="7"/>
        <item x="6"/>
        <item x="11"/>
        <item x="23"/>
        <item x="9"/>
        <item x="8"/>
        <item x="20"/>
        <item x="17"/>
        <item x="19"/>
        <item x="14"/>
        <item x="24"/>
        <item x="2"/>
        <item t="default"/>
      </items>
    </pivotField>
    <pivotField numFmtId="14" showAll="0"/>
    <pivotField numFmtId="14" showAll="0"/>
    <pivotField axis="axisRow" showAll="0">
      <items count="57">
        <item x="6"/>
        <item x="21"/>
        <item x="16"/>
        <item x="36"/>
        <item x="27"/>
        <item x="7"/>
        <item x="38"/>
        <item x="28"/>
        <item x="0"/>
        <item x="1"/>
        <item x="2"/>
        <item x="3"/>
        <item x="4"/>
        <item x="5"/>
        <item x="8"/>
        <item x="9"/>
        <item x="10"/>
        <item x="11"/>
        <item x="12"/>
        <item x="13"/>
        <item x="14"/>
        <item x="15"/>
        <item x="17"/>
        <item x="18"/>
        <item x="19"/>
        <item x="20"/>
        <item x="22"/>
        <item x="23"/>
        <item x="24"/>
        <item x="25"/>
        <item x="26"/>
        <item x="29"/>
        <item x="30"/>
        <item x="31"/>
        <item x="32"/>
        <item x="33"/>
        <item x="34"/>
        <item x="35"/>
        <item x="37"/>
        <item x="39"/>
        <item x="40"/>
        <item x="41"/>
        <item x="42"/>
        <item x="43"/>
        <item x="44"/>
        <item x="45"/>
        <item x="46"/>
        <item x="47"/>
        <item x="48"/>
        <item x="49"/>
        <item x="50"/>
        <item x="51"/>
        <item x="52"/>
        <item x="53"/>
        <item x="54"/>
        <item x="55"/>
        <item t="default"/>
      </items>
    </pivotField>
    <pivotField showAll="0" defaultSubtotal="0">
      <items count="108">
        <item x="40"/>
        <item x="9"/>
        <item x="27"/>
        <item x="22"/>
        <item x="23"/>
        <item x="83"/>
        <item x="39"/>
        <item x="52"/>
        <item x="54"/>
        <item x="24"/>
        <item x="50"/>
        <item x="32"/>
        <item x="1"/>
        <item x="28"/>
        <item x="6"/>
        <item x="4"/>
        <item x="63"/>
        <item x="107"/>
        <item x="95"/>
        <item x="62"/>
        <item x="82"/>
        <item x="68"/>
        <item x="91"/>
        <item x="105"/>
        <item x="87"/>
        <item x="49"/>
        <item x="0"/>
        <item x="84"/>
        <item x="98"/>
        <item x="69"/>
        <item x="102"/>
        <item x="81"/>
        <item x="73"/>
        <item x="75"/>
        <item x="56"/>
        <item x="12"/>
        <item x="67"/>
        <item x="80"/>
        <item x="72"/>
        <item x="57"/>
        <item x="78"/>
        <item x="79"/>
        <item x="47"/>
        <item x="26"/>
        <item x="10"/>
        <item x="43"/>
        <item x="97"/>
        <item x="16"/>
        <item x="70"/>
        <item x="5"/>
        <item x="48"/>
        <item x="7"/>
        <item x="74"/>
        <item x="33"/>
        <item x="13"/>
        <item x="77"/>
        <item x="71"/>
        <item x="8"/>
        <item x="25"/>
        <item x="60"/>
        <item x="18"/>
        <item x="65"/>
        <item x="29"/>
        <item x="21"/>
        <item x="15"/>
        <item x="35"/>
        <item x="31"/>
        <item x="103"/>
        <item x="96"/>
        <item x="53"/>
        <item x="88"/>
        <item x="92"/>
        <item x="59"/>
        <item x="20"/>
        <item x="30"/>
        <item x="104"/>
        <item x="86"/>
        <item x="46"/>
        <item x="101"/>
        <item x="38"/>
        <item x="76"/>
        <item x="14"/>
        <item x="99"/>
        <item x="106"/>
        <item x="17"/>
        <item x="2"/>
        <item x="44"/>
        <item x="94"/>
        <item x="85"/>
        <item x="66"/>
        <item x="58"/>
        <item x="36"/>
        <item x="3"/>
        <item x="55"/>
        <item x="89"/>
        <item x="11"/>
        <item x="34"/>
        <item x="19"/>
        <item x="41"/>
        <item x="61"/>
        <item x="93"/>
        <item x="37"/>
        <item x="45"/>
        <item x="64"/>
        <item x="42"/>
        <item x="90"/>
        <item x="100"/>
        <item x="51"/>
      </items>
    </pivotField>
    <pivotField showAll="0" defaultSubtotal="0"/>
    <pivotField axis="axisCol" numFmtId="14" showAll="0" defaultSubtotal="0">
      <items count="71">
        <item x="0"/>
        <item x="17"/>
        <item x="27"/>
        <item x="59"/>
        <item x="56"/>
        <item x="19"/>
        <item x="53"/>
        <item x="64"/>
        <item x="1"/>
        <item x="2"/>
        <item x="3"/>
        <item x="4"/>
        <item x="5"/>
        <item x="6"/>
        <item x="7"/>
        <item x="8"/>
        <item x="9"/>
        <item x="10"/>
        <item x="11"/>
        <item x="12"/>
        <item x="13"/>
        <item x="14"/>
        <item x="15"/>
        <item x="16"/>
        <item x="18"/>
        <item x="20"/>
        <item x="21"/>
        <item x="22"/>
        <item x="23"/>
        <item x="24"/>
        <item x="25"/>
        <item x="26"/>
        <item x="28"/>
        <item x="29"/>
        <item x="30"/>
        <item x="31"/>
        <item x="32"/>
        <item x="33"/>
        <item x="34"/>
        <item x="35"/>
        <item x="36"/>
        <item x="37"/>
        <item x="38"/>
        <item x="39"/>
        <item x="40"/>
        <item x="41"/>
        <item x="42"/>
        <item x="43"/>
        <item x="44"/>
        <item x="45"/>
        <item x="46"/>
        <item x="47"/>
        <item x="48"/>
        <item x="49"/>
        <item x="50"/>
        <item x="51"/>
        <item x="52"/>
        <item x="54"/>
        <item x="55"/>
        <item x="57"/>
        <item x="58"/>
        <item x="60"/>
        <item x="61"/>
        <item x="62"/>
        <item x="63"/>
        <item x="65"/>
        <item x="66"/>
        <item x="67"/>
        <item x="68"/>
        <item x="69"/>
        <item x="70"/>
      </items>
    </pivotField>
  </pivotFields>
  <rowFields count="1">
    <field x="4"/>
  </rowFields>
  <rowItems count="5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t="grand">
      <x/>
    </i>
  </rowItems>
  <colFields count="1">
    <field x="7"/>
  </colFields>
  <colItems count="7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t="grand">
      <x/>
    </i>
  </colItems>
  <dataFields count="1">
    <dataField name="Count of Assignment Name" fld="0" subtotal="count" baseField="0" baseItem="0"/>
  </dataFields>
  <pivotTableStyleInfo name="PivotStyleMedium9"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SubjectTable" cacheId="13" applyNumberFormats="0" applyBorderFormats="0" applyFontFormats="0" applyPatternFormats="0" applyAlignmentFormats="0" applyWidthHeightFormats="1" dataCaption="Values" updatedVersion="4" minRefreshableVersion="3" useAutoFormatting="1" itemPrintTitles="1" createdVersion="4" indent="0" showHeaders="0" outline="1" outlineData="1" multipleFieldFilters="0">
  <location ref="A1:BU28" firstHeaderRow="1" firstDataRow="2" firstDataCol="1"/>
  <pivotFields count="8">
    <pivotField dataField="1" showAll="0"/>
    <pivotField axis="axisRow" showAll="0">
      <items count="26">
        <item sd="0" x="1"/>
        <item sd="0" x="18"/>
        <item sd="0" x="21"/>
        <item sd="0" x="10"/>
        <item sd="0" x="12"/>
        <item sd="0" x="16"/>
        <item sd="0" x="15"/>
        <item sd="0" x="13"/>
        <item sd="0" x="4"/>
        <item sd="0" x="3"/>
        <item sd="0" x="5"/>
        <item sd="0" x="0"/>
        <item sd="0" x="22"/>
        <item sd="0" x="7"/>
        <item sd="0" x="6"/>
        <item sd="0" x="11"/>
        <item sd="0" x="23"/>
        <item sd="0" x="9"/>
        <item sd="0" x="8"/>
        <item sd="0" x="20"/>
        <item sd="0" x="17"/>
        <item sd="0" x="19"/>
        <item sd="0" x="14"/>
        <item sd="0" x="24"/>
        <item sd="0" x="2"/>
        <item t="default" sd="0"/>
      </items>
    </pivotField>
    <pivotField numFmtId="14" showAll="0">
      <items count="191">
        <item x="67"/>
        <item x="27"/>
        <item x="113"/>
        <item x="165"/>
        <item x="168"/>
        <item x="172"/>
        <item x="169"/>
        <item x="64"/>
        <item x="45"/>
        <item x="84"/>
        <item x="178"/>
        <item x="74"/>
        <item x="120"/>
        <item x="158"/>
        <item x="57"/>
        <item x="166"/>
        <item x="43"/>
        <item x="156"/>
        <item x="167"/>
        <item x="79"/>
        <item x="48"/>
        <item x="139"/>
        <item x="151"/>
        <item x="97"/>
        <item x="15"/>
        <item x="35"/>
        <item x="23"/>
        <item x="147"/>
        <item x="93"/>
        <item x="18"/>
        <item x="36"/>
        <item x="124"/>
        <item x="24"/>
        <item x="104"/>
        <item x="164"/>
        <item x="12"/>
        <item x="108"/>
        <item x="68"/>
        <item x="189"/>
        <item x="125"/>
        <item x="136"/>
        <item x="59"/>
        <item x="87"/>
        <item x="141"/>
        <item x="145"/>
        <item x="29"/>
        <item x="54"/>
        <item x="163"/>
        <item x="11"/>
        <item x="76"/>
        <item x="103"/>
        <item x="154"/>
        <item x="30"/>
        <item x="131"/>
        <item x="153"/>
        <item x="0"/>
        <item x="86"/>
        <item x="137"/>
        <item x="99"/>
        <item x="19"/>
        <item x="53"/>
        <item x="126"/>
        <item x="184"/>
        <item x="80"/>
        <item x="155"/>
        <item x="75"/>
        <item x="28"/>
        <item x="138"/>
        <item x="32"/>
        <item x="37"/>
        <item x="44"/>
        <item x="150"/>
        <item x="34"/>
        <item x="31"/>
        <item x="123"/>
        <item x="117"/>
        <item x="58"/>
        <item x="144"/>
        <item x="135"/>
        <item x="17"/>
        <item x="60"/>
        <item x="62"/>
        <item x="3"/>
        <item x="122"/>
        <item x="173"/>
        <item x="38"/>
        <item x="161"/>
        <item x="4"/>
        <item x="40"/>
        <item x="90"/>
        <item x="143"/>
        <item x="186"/>
        <item x="78"/>
        <item x="162"/>
        <item x="185"/>
        <item x="65"/>
        <item x="170"/>
        <item x="134"/>
        <item x="107"/>
        <item x="73"/>
        <item x="98"/>
        <item x="183"/>
        <item x="148"/>
        <item x="174"/>
        <item x="182"/>
        <item x="112"/>
        <item x="25"/>
        <item x="2"/>
        <item x="159"/>
        <item x="70"/>
        <item x="26"/>
        <item x="51"/>
        <item x="121"/>
        <item x="110"/>
        <item x="83"/>
        <item x="85"/>
        <item x="92"/>
        <item x="1"/>
        <item x="50"/>
        <item x="109"/>
        <item x="71"/>
        <item x="66"/>
        <item x="33"/>
        <item x="41"/>
        <item x="13"/>
        <item x="14"/>
        <item x="127"/>
        <item x="82"/>
        <item x="152"/>
        <item x="8"/>
        <item x="46"/>
        <item x="94"/>
        <item x="69"/>
        <item x="96"/>
        <item x="142"/>
        <item x="55"/>
        <item x="114"/>
        <item x="63"/>
        <item x="6"/>
        <item x="102"/>
        <item x="179"/>
        <item x="116"/>
        <item x="188"/>
        <item x="9"/>
        <item x="16"/>
        <item x="101"/>
        <item x="7"/>
        <item x="5"/>
        <item x="111"/>
        <item x="130"/>
        <item x="72"/>
        <item x="149"/>
        <item x="20"/>
        <item x="47"/>
        <item x="132"/>
        <item x="129"/>
        <item x="52"/>
        <item x="128"/>
        <item x="157"/>
        <item x="42"/>
        <item x="119"/>
        <item x="146"/>
        <item x="181"/>
        <item x="187"/>
        <item x="160"/>
        <item x="77"/>
        <item x="49"/>
        <item x="10"/>
        <item x="91"/>
        <item x="115"/>
        <item x="140"/>
        <item x="39"/>
        <item x="106"/>
        <item x="133"/>
        <item x="56"/>
        <item x="171"/>
        <item x="175"/>
        <item x="100"/>
        <item x="61"/>
        <item x="176"/>
        <item x="89"/>
        <item x="105"/>
        <item x="177"/>
        <item x="88"/>
        <item x="180"/>
        <item x="95"/>
        <item x="22"/>
        <item x="21"/>
        <item x="81"/>
        <item x="118"/>
        <item t="default"/>
      </items>
    </pivotField>
    <pivotField numFmtId="14" showAll="0"/>
    <pivotField axis="axisRow" showAll="0">
      <items count="57">
        <item x="6"/>
        <item x="21"/>
        <item x="16"/>
        <item x="36"/>
        <item x="27"/>
        <item x="7"/>
        <item x="38"/>
        <item x="28"/>
        <item x="0"/>
        <item x="1"/>
        <item x="2"/>
        <item x="3"/>
        <item x="4"/>
        <item x="5"/>
        <item x="8"/>
        <item x="9"/>
        <item x="10"/>
        <item x="11"/>
        <item x="12"/>
        <item x="13"/>
        <item x="14"/>
        <item x="15"/>
        <item x="17"/>
        <item x="18"/>
        <item x="19"/>
        <item x="20"/>
        <item x="22"/>
        <item x="23"/>
        <item x="24"/>
        <item x="25"/>
        <item x="26"/>
        <item x="29"/>
        <item x="30"/>
        <item x="31"/>
        <item x="32"/>
        <item x="33"/>
        <item x="34"/>
        <item x="35"/>
        <item x="37"/>
        <item x="39"/>
        <item x="40"/>
        <item x="41"/>
        <item x="42"/>
        <item x="43"/>
        <item x="44"/>
        <item x="45"/>
        <item x="46"/>
        <item x="47"/>
        <item x="48"/>
        <item x="49"/>
        <item x="50"/>
        <item x="51"/>
        <item x="52"/>
        <item x="53"/>
        <item x="54"/>
        <item x="55"/>
        <item t="default"/>
      </items>
    </pivotField>
    <pivotField showAll="0" defaultSubtotal="0">
      <items count="108">
        <item x="40"/>
        <item x="9"/>
        <item x="27"/>
        <item x="22"/>
        <item x="23"/>
        <item x="83"/>
        <item x="39"/>
        <item x="52"/>
        <item x="54"/>
        <item x="24"/>
        <item x="50"/>
        <item x="32"/>
        <item x="1"/>
        <item x="28"/>
        <item x="6"/>
        <item x="4"/>
        <item x="63"/>
        <item x="107"/>
        <item x="95"/>
        <item x="62"/>
        <item x="82"/>
        <item x="68"/>
        <item x="91"/>
        <item x="105"/>
        <item x="87"/>
        <item x="49"/>
        <item x="0"/>
        <item x="84"/>
        <item x="98"/>
        <item x="69"/>
        <item x="102"/>
        <item x="81"/>
        <item x="73"/>
        <item x="75"/>
        <item x="56"/>
        <item x="12"/>
        <item x="67"/>
        <item x="80"/>
        <item x="72"/>
        <item x="57"/>
        <item x="78"/>
        <item x="79"/>
        <item x="47"/>
        <item x="26"/>
        <item x="10"/>
        <item x="43"/>
        <item x="97"/>
        <item x="16"/>
        <item x="70"/>
        <item x="5"/>
        <item x="48"/>
        <item x="7"/>
        <item x="74"/>
        <item x="33"/>
        <item x="13"/>
        <item x="77"/>
        <item x="71"/>
        <item x="8"/>
        <item x="25"/>
        <item x="60"/>
        <item x="18"/>
        <item x="65"/>
        <item x="29"/>
        <item x="21"/>
        <item x="15"/>
        <item x="35"/>
        <item x="31"/>
        <item x="103"/>
        <item x="96"/>
        <item x="53"/>
        <item x="88"/>
        <item x="92"/>
        <item x="59"/>
        <item x="20"/>
        <item x="30"/>
        <item x="104"/>
        <item x="86"/>
        <item x="46"/>
        <item x="101"/>
        <item x="38"/>
        <item x="76"/>
        <item x="14"/>
        <item x="99"/>
        <item x="106"/>
        <item x="17"/>
        <item x="2"/>
        <item x="44"/>
        <item x="94"/>
        <item x="85"/>
        <item x="66"/>
        <item x="58"/>
        <item x="36"/>
        <item x="3"/>
        <item x="55"/>
        <item x="89"/>
        <item x="11"/>
        <item x="34"/>
        <item x="19"/>
        <item x="41"/>
        <item x="61"/>
        <item x="93"/>
        <item x="37"/>
        <item x="45"/>
        <item x="64"/>
        <item x="42"/>
        <item x="90"/>
        <item x="100"/>
        <item x="51"/>
      </items>
    </pivotField>
    <pivotField showAll="0" defaultSubtotal="0"/>
    <pivotField axis="axisCol" numFmtId="14" showAll="0" defaultSubtotal="0">
      <items count="71">
        <item x="0"/>
        <item x="17"/>
        <item x="27"/>
        <item x="59"/>
        <item x="56"/>
        <item x="19"/>
        <item x="53"/>
        <item x="64"/>
        <item x="1"/>
        <item x="2"/>
        <item x="3"/>
        <item x="4"/>
        <item x="5"/>
        <item x="6"/>
        <item x="7"/>
        <item x="8"/>
        <item x="9"/>
        <item x="10"/>
        <item x="11"/>
        <item x="12"/>
        <item x="13"/>
        <item x="14"/>
        <item x="15"/>
        <item x="16"/>
        <item x="18"/>
        <item x="20"/>
        <item x="21"/>
        <item x="22"/>
        <item x="23"/>
        <item x="24"/>
        <item x="25"/>
        <item x="26"/>
        <item x="28"/>
        <item x="29"/>
        <item x="30"/>
        <item x="31"/>
        <item x="32"/>
        <item x="33"/>
        <item x="34"/>
        <item x="35"/>
        <item x="36"/>
        <item x="37"/>
        <item x="38"/>
        <item x="39"/>
        <item x="40"/>
        <item x="41"/>
        <item x="42"/>
        <item x="43"/>
        <item x="44"/>
        <item x="45"/>
        <item x="46"/>
        <item x="47"/>
        <item x="48"/>
        <item x="49"/>
        <item x="50"/>
        <item x="51"/>
        <item x="52"/>
        <item x="54"/>
        <item x="55"/>
        <item x="57"/>
        <item x="58"/>
        <item x="60"/>
        <item x="61"/>
        <item x="62"/>
        <item x="63"/>
        <item x="65"/>
        <item x="66"/>
        <item x="67"/>
        <item x="68"/>
        <item x="69"/>
        <item x="70"/>
      </items>
    </pivotField>
  </pivotFields>
  <rowFields count="2">
    <field x="1"/>
    <field x="4"/>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Fields count="1">
    <field x="7"/>
  </colFields>
  <colItems count="7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t="grand">
      <x/>
    </i>
  </colItems>
  <dataFields count="1">
    <dataField name="Count of Assignment Name" fld="0" subtotal="count" baseField="0" baseItem="0"/>
  </dataFields>
  <pivotTableStyleInfo name="PivotStyleMedium7"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SubjectTable" cacheId="13" applyNumberFormats="0" applyBorderFormats="0" applyFontFormats="0" applyPatternFormats="0" applyAlignmentFormats="0" applyWidthHeightFormats="1" dataCaption="Values" updatedVersion="4" minRefreshableVersion="3" useAutoFormatting="1" itemPrintTitles="1" createdVersion="4" indent="0" showHeaders="0" outline="1" outlineData="1" multipleFieldFilters="0">
  <location ref="A1:BU117" firstHeaderRow="1" firstDataRow="2" firstDataCol="1"/>
  <pivotFields count="8">
    <pivotField dataField="1" showAll="0"/>
    <pivotField axis="axisRow" showAll="0">
      <items count="26">
        <item x="1"/>
        <item sd="0" x="18"/>
        <item sd="0" x="21"/>
        <item sd="0" x="10"/>
        <item sd="0" x="12"/>
        <item sd="0" x="16"/>
        <item sd="0" x="15"/>
        <item sd="0" x="13"/>
        <item sd="0" x="4"/>
        <item sd="0" x="3"/>
        <item sd="0" x="5"/>
        <item sd="0" x="0"/>
        <item sd="0" x="22"/>
        <item sd="0" x="7"/>
        <item sd="0" x="6"/>
        <item sd="0" x="11"/>
        <item sd="0" x="23"/>
        <item sd="0" x="9"/>
        <item sd="0" x="8"/>
        <item sd="0" x="20"/>
        <item sd="0" x="17"/>
        <item sd="0" x="19"/>
        <item sd="0" x="14"/>
        <item sd="0" x="24"/>
        <item sd="0" x="2"/>
        <item t="default" sd="0"/>
      </items>
    </pivotField>
    <pivotField numFmtId="14" showAll="0">
      <items count="191">
        <item x="67"/>
        <item x="27"/>
        <item x="113"/>
        <item x="165"/>
        <item x="168"/>
        <item x="172"/>
        <item x="169"/>
        <item x="64"/>
        <item x="45"/>
        <item x="84"/>
        <item x="178"/>
        <item x="74"/>
        <item x="120"/>
        <item x="158"/>
        <item x="57"/>
        <item x="166"/>
        <item x="43"/>
        <item x="156"/>
        <item x="167"/>
        <item x="79"/>
        <item x="48"/>
        <item x="139"/>
        <item x="151"/>
        <item x="97"/>
        <item x="15"/>
        <item x="35"/>
        <item x="23"/>
        <item x="147"/>
        <item x="93"/>
        <item x="18"/>
        <item x="36"/>
        <item x="124"/>
        <item x="24"/>
        <item x="104"/>
        <item x="164"/>
        <item x="12"/>
        <item x="108"/>
        <item x="68"/>
        <item x="189"/>
        <item x="125"/>
        <item x="136"/>
        <item x="59"/>
        <item x="87"/>
        <item x="141"/>
        <item x="145"/>
        <item x="29"/>
        <item x="54"/>
        <item x="163"/>
        <item x="11"/>
        <item x="76"/>
        <item x="103"/>
        <item x="154"/>
        <item x="30"/>
        <item x="131"/>
        <item x="153"/>
        <item x="0"/>
        <item x="86"/>
        <item x="137"/>
        <item x="99"/>
        <item x="19"/>
        <item x="53"/>
        <item x="126"/>
        <item x="184"/>
        <item x="80"/>
        <item x="155"/>
        <item x="75"/>
        <item x="28"/>
        <item x="138"/>
        <item x="32"/>
        <item x="37"/>
        <item x="44"/>
        <item x="150"/>
        <item x="34"/>
        <item x="31"/>
        <item x="123"/>
        <item x="117"/>
        <item x="58"/>
        <item x="144"/>
        <item x="135"/>
        <item x="17"/>
        <item x="60"/>
        <item x="62"/>
        <item x="3"/>
        <item x="122"/>
        <item x="173"/>
        <item x="38"/>
        <item x="161"/>
        <item x="4"/>
        <item x="40"/>
        <item x="90"/>
        <item x="143"/>
        <item x="186"/>
        <item x="78"/>
        <item x="162"/>
        <item x="185"/>
        <item x="65"/>
        <item x="170"/>
        <item x="134"/>
        <item x="107"/>
        <item x="73"/>
        <item x="98"/>
        <item x="183"/>
        <item x="148"/>
        <item x="174"/>
        <item x="182"/>
        <item x="112"/>
        <item x="25"/>
        <item x="2"/>
        <item x="159"/>
        <item x="70"/>
        <item x="26"/>
        <item x="51"/>
        <item x="121"/>
        <item x="110"/>
        <item x="83"/>
        <item x="85"/>
        <item x="92"/>
        <item x="1"/>
        <item x="50"/>
        <item x="109"/>
        <item x="71"/>
        <item x="66"/>
        <item x="33"/>
        <item x="41"/>
        <item x="13"/>
        <item x="14"/>
        <item x="127"/>
        <item x="82"/>
        <item x="152"/>
        <item x="8"/>
        <item x="46"/>
        <item x="94"/>
        <item x="69"/>
        <item x="96"/>
        <item x="142"/>
        <item x="55"/>
        <item x="114"/>
        <item x="63"/>
        <item x="6"/>
        <item x="102"/>
        <item x="179"/>
        <item x="116"/>
        <item x="188"/>
        <item x="9"/>
        <item x="16"/>
        <item x="101"/>
        <item x="7"/>
        <item x="5"/>
        <item x="111"/>
        <item x="130"/>
        <item x="72"/>
        <item x="149"/>
        <item x="20"/>
        <item x="47"/>
        <item x="132"/>
        <item x="129"/>
        <item x="52"/>
        <item x="128"/>
        <item x="157"/>
        <item x="42"/>
        <item x="119"/>
        <item x="146"/>
        <item x="181"/>
        <item x="187"/>
        <item x="160"/>
        <item x="77"/>
        <item x="49"/>
        <item x="10"/>
        <item x="91"/>
        <item x="115"/>
        <item x="140"/>
        <item x="39"/>
        <item x="106"/>
        <item x="133"/>
        <item x="56"/>
        <item x="171"/>
        <item x="175"/>
        <item x="100"/>
        <item x="61"/>
        <item x="176"/>
        <item x="89"/>
        <item x="105"/>
        <item x="177"/>
        <item x="88"/>
        <item x="180"/>
        <item x="95"/>
        <item x="22"/>
        <item x="21"/>
        <item x="81"/>
        <item x="118"/>
        <item t="default"/>
      </items>
    </pivotField>
    <pivotField numFmtId="14" showAll="0"/>
    <pivotField axis="axisRow" showAll="0">
      <items count="57">
        <item x="6"/>
        <item x="21"/>
        <item x="16"/>
        <item x="36"/>
        <item x="27"/>
        <item x="7"/>
        <item x="38"/>
        <item x="28"/>
        <item x="0"/>
        <item x="1"/>
        <item x="2"/>
        <item x="3"/>
        <item x="4"/>
        <item x="5"/>
        <item x="8"/>
        <item x="9"/>
        <item x="10"/>
        <item x="11"/>
        <item x="12"/>
        <item x="13"/>
        <item x="14"/>
        <item x="15"/>
        <item x="17"/>
        <item x="18"/>
        <item x="19"/>
        <item x="20"/>
        <item x="22"/>
        <item x="23"/>
        <item x="24"/>
        <item x="25"/>
        <item x="26"/>
        <item x="29"/>
        <item x="30"/>
        <item x="31"/>
        <item x="32"/>
        <item x="33"/>
        <item x="34"/>
        <item x="35"/>
        <item x="37"/>
        <item x="39"/>
        <item x="40"/>
        <item x="41"/>
        <item x="42"/>
        <item x="43"/>
        <item x="44"/>
        <item x="45"/>
        <item x="46"/>
        <item x="47"/>
        <item x="48"/>
        <item x="49"/>
        <item x="50"/>
        <item x="51"/>
        <item x="52"/>
        <item x="53"/>
        <item x="54"/>
        <item x="55"/>
        <item t="default"/>
      </items>
    </pivotField>
    <pivotField axis="axisRow" showAll="0" defaultSubtotal="0">
      <items count="108">
        <item sd="0" x="40"/>
        <item x="9"/>
        <item sd="0" x="27"/>
        <item sd="0" x="22"/>
        <item sd="0" x="23"/>
        <item sd="0" x="83"/>
        <item sd="0" x="39"/>
        <item sd="0" x="52"/>
        <item sd="0" x="54"/>
        <item sd="0" x="24"/>
        <item sd="0" x="50"/>
        <item sd="0" x="32"/>
        <item sd="0" x="1"/>
        <item sd="0" x="28"/>
        <item sd="0" x="6"/>
        <item sd="0" x="4"/>
        <item sd="0" x="63"/>
        <item sd="0" x="107"/>
        <item sd="0" x="95"/>
        <item sd="0" x="62"/>
        <item sd="0" x="82"/>
        <item sd="0" x="68"/>
        <item sd="0" x="91"/>
        <item sd="0" x="105"/>
        <item sd="0" x="87"/>
        <item sd="0" x="49"/>
        <item sd="0" x="0"/>
        <item sd="0" x="84"/>
        <item sd="0" x="98"/>
        <item sd="0" x="69"/>
        <item sd="0" x="102"/>
        <item sd="0" x="81"/>
        <item sd="0" x="73"/>
        <item sd="0" x="75"/>
        <item sd="0" x="56"/>
        <item sd="0" x="12"/>
        <item sd="0" x="67"/>
        <item sd="0" x="80"/>
        <item sd="0" x="72"/>
        <item sd="0" x="57"/>
        <item sd="0" x="78"/>
        <item sd="0" x="79"/>
        <item sd="0" x="47"/>
        <item sd="0" x="26"/>
        <item sd="0" x="10"/>
        <item sd="0" x="43"/>
        <item sd="0" x="97"/>
        <item sd="0" x="16"/>
        <item sd="0" x="70"/>
        <item sd="0" x="5"/>
        <item sd="0" x="48"/>
        <item sd="0" x="7"/>
        <item sd="0" x="74"/>
        <item sd="0" x="33"/>
        <item sd="0" x="13"/>
        <item sd="0" x="77"/>
        <item sd="0" x="71"/>
        <item sd="0" x="8"/>
        <item sd="0" x="25"/>
        <item sd="0" x="60"/>
        <item sd="0" x="18"/>
        <item sd="0" x="65"/>
        <item sd="0" x="29"/>
        <item sd="0" x="21"/>
        <item sd="0" x="15"/>
        <item sd="0" x="35"/>
        <item sd="0" x="31"/>
        <item sd="0" x="103"/>
        <item sd="0" x="96"/>
        <item sd="0" x="53"/>
        <item sd="0" x="88"/>
        <item sd="0" x="92"/>
        <item sd="0" x="59"/>
        <item sd="0" x="20"/>
        <item sd="0" x="30"/>
        <item sd="0" x="104"/>
        <item sd="0" x="86"/>
        <item sd="0" x="46"/>
        <item sd="0" x="101"/>
        <item sd="0" x="38"/>
        <item sd="0" x="76"/>
        <item sd="0" x="14"/>
        <item sd="0" x="99"/>
        <item sd="0" x="106"/>
        <item sd="0" x="17"/>
        <item sd="0" x="2"/>
        <item sd="0" x="44"/>
        <item sd="0" x="94"/>
        <item sd="0" x="85"/>
        <item sd="0" x="66"/>
        <item sd="0" x="58"/>
        <item sd="0" x="36"/>
        <item sd="0" x="3"/>
        <item sd="0" x="55"/>
        <item sd="0" x="89"/>
        <item sd="0" x="11"/>
        <item sd="0" x="34"/>
        <item sd="0" x="19"/>
        <item sd="0" x="41"/>
        <item sd="0" x="61"/>
        <item sd="0" x="93"/>
        <item sd="0" x="37"/>
        <item sd="0" x="45"/>
        <item sd="0" x="64"/>
        <item sd="0" x="42"/>
        <item sd="0" x="90"/>
        <item sd="0" x="100"/>
        <item sd="0" x="51"/>
      </items>
    </pivotField>
    <pivotField showAll="0" defaultSubtotal="0"/>
    <pivotField axis="axisCol" numFmtId="14" showAll="0" defaultSubtotal="0">
      <items count="71">
        <item x="0"/>
        <item x="17"/>
        <item x="27"/>
        <item x="59"/>
        <item x="56"/>
        <item x="19"/>
        <item x="53"/>
        <item x="64"/>
        <item x="1"/>
        <item x="2"/>
        <item x="3"/>
        <item x="4"/>
        <item x="5"/>
        <item x="6"/>
        <item x="7"/>
        <item x="8"/>
        <item x="9"/>
        <item x="10"/>
        <item x="11"/>
        <item x="12"/>
        <item x="13"/>
        <item x="14"/>
        <item x="15"/>
        <item x="16"/>
        <item x="18"/>
        <item x="20"/>
        <item x="21"/>
        <item x="22"/>
        <item x="23"/>
        <item x="24"/>
        <item x="25"/>
        <item x="26"/>
        <item x="28"/>
        <item x="29"/>
        <item x="30"/>
        <item x="31"/>
        <item x="32"/>
        <item x="33"/>
        <item x="34"/>
        <item x="35"/>
        <item x="36"/>
        <item x="37"/>
        <item x="38"/>
        <item x="39"/>
        <item x="40"/>
        <item x="41"/>
        <item x="42"/>
        <item x="43"/>
        <item x="44"/>
        <item x="45"/>
        <item x="46"/>
        <item x="47"/>
        <item x="48"/>
        <item x="49"/>
        <item x="50"/>
        <item x="51"/>
        <item x="52"/>
        <item x="54"/>
        <item x="55"/>
        <item x="57"/>
        <item x="58"/>
        <item x="60"/>
        <item x="61"/>
        <item x="62"/>
        <item x="63"/>
        <item x="65"/>
        <item x="66"/>
        <item x="67"/>
        <item x="68"/>
        <item x="69"/>
        <item x="70"/>
      </items>
    </pivotField>
  </pivotFields>
  <rowFields count="3">
    <field x="5"/>
    <field x="1"/>
    <field x="4"/>
  </rowFields>
  <rowItems count="115">
    <i>
      <x/>
    </i>
    <i>
      <x v="1"/>
    </i>
    <i r="1">
      <x/>
    </i>
    <i r="2">
      <x v="1"/>
    </i>
    <i r="2">
      <x v="3"/>
    </i>
    <i r="1">
      <x v="12"/>
    </i>
    <i r="1">
      <x v="14"/>
    </i>
    <i r="1">
      <x v="15"/>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t="grand">
      <x/>
    </i>
  </rowItems>
  <colFields count="1">
    <field x="7"/>
  </colFields>
  <colItems count="7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t="grand">
      <x/>
    </i>
  </colItems>
  <dataFields count="1">
    <dataField name="Count of Assignment Name" fld="0" subtotal="count" baseField="0" baseItem="0"/>
  </dataFields>
  <pivotTableStyleInfo name="PivotStyleMedium7"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Week_Commencing" sourceName="Week Commencing">
  <pivotTables>
    <pivotTable tabId="5" name="SubjectTable"/>
    <pivotTable tabId="4" name="PivotTable2"/>
    <pivotTable tabId="10" name="SubjectTable"/>
  </pivotTables>
  <data>
    <tabular pivotCacheId="1">
      <items count="71">
        <i x="43" s="1"/>
        <i x="22" s="1"/>
        <i x="69" s="1"/>
        <i x="30" s="1"/>
        <i x="35" s="1"/>
        <i x="29" s="1"/>
        <i x="67" s="1"/>
        <i x="31" s="1"/>
        <i x="14" s="1"/>
        <i x="16" s="1"/>
        <i x="11" s="1"/>
        <i x="37" s="1"/>
        <i x="10" s="1"/>
        <i x="50" s="1"/>
        <i x="0" s="1"/>
        <i x="17" s="1"/>
        <i x="65" s="1"/>
        <i x="49" s="1"/>
        <i x="23" s="1"/>
        <i x="24" s="1"/>
        <i x="63" s="1"/>
        <i x="36" s="1"/>
        <i x="15" s="1"/>
        <i x="38" s="1"/>
        <i x="3" s="1"/>
        <i x="26" s="1"/>
        <i x="4" s="1"/>
        <i x="52" s="1"/>
        <i x="41" s="1"/>
        <i x="48" s="1"/>
        <i x="70" s="1"/>
        <i x="20" s="1"/>
        <i x="2" s="1"/>
        <i x="45" s="1"/>
        <i x="21" s="1"/>
        <i x="60" s="1"/>
        <i x="55" s="1"/>
        <i x="57" s="1"/>
        <i x="1" s="1"/>
        <i x="32" s="1"/>
        <i x="46" s="1"/>
        <i x="42" s="1"/>
        <i x="25" s="1"/>
        <i x="12" s="1"/>
        <i x="13" s="1"/>
        <i x="54" s="1"/>
        <i x="7" s="1"/>
        <i x="58" s="1"/>
        <i x="44" s="1"/>
        <i x="33" s="1"/>
        <i x="61" s="1"/>
        <i x="40" s="1"/>
        <i x="6" s="1"/>
        <i x="62" s="1"/>
        <i x="8" s="1"/>
        <i x="5" s="1"/>
        <i x="47" s="1"/>
        <i x="18" s="1"/>
        <i x="28" s="1"/>
        <i x="66" s="1"/>
        <i x="51" s="1"/>
        <i x="9" s="1"/>
        <i x="27" s="1"/>
        <i x="34" s="1"/>
        <i x="68" s="1"/>
        <i x="59" s="1"/>
        <i x="39" s="1"/>
        <i x="56" s="1"/>
        <i x="19" s="1"/>
        <i x="53" s="1"/>
        <i x="6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Teacher_Name" sourceName="Teacher Name">
  <pivotTables>
    <pivotTable tabId="4" name="PivotTable2"/>
    <pivotTable tabId="5" name="SubjectTable"/>
    <pivotTable tabId="10" name="SubjectTable"/>
  </pivotTables>
  <data>
    <tabular pivotCacheId="1">
      <items count="56">
        <i x="3" s="1"/>
        <i x="41" s="1"/>
        <i x="53" s="1"/>
        <i x="10" s="1"/>
        <i x="54" s="1"/>
        <i x="19" s="1"/>
        <i x="48" s="1"/>
        <i x="31" s="1"/>
        <i x="24" s="1"/>
        <i x="9" s="1"/>
        <i x="6" s="1"/>
        <i x="13" s="1"/>
        <i x="21" s="1"/>
        <i x="23" s="1"/>
        <i x="40" s="1"/>
        <i x="17" s="1"/>
        <i x="35" s="1"/>
        <i x="8" s="1"/>
        <i x="0" s="1"/>
        <i x="16" s="1"/>
        <i x="36" s="1"/>
        <i x="46" s="1"/>
        <i x="30" s="1"/>
        <i x="42" s="1"/>
        <i x="33" s="1"/>
        <i x="27" s="1"/>
        <i x="47" s="1"/>
        <i x="22" s="1"/>
        <i x="51" s="1"/>
        <i x="49" s="1"/>
        <i x="12" s="1"/>
        <i x="15" s="1"/>
        <i x="50" s="1"/>
        <i x="4" s="1"/>
        <i x="44" s="1"/>
        <i x="55" s="1"/>
        <i x="43" s="1"/>
        <i x="1" s="1"/>
        <i x="45" s="1"/>
        <i x="18" s="1"/>
        <i x="11" s="1"/>
        <i x="32" s="1"/>
        <i x="37" s="1"/>
        <i x="25" s="1"/>
        <i x="2" s="1"/>
        <i x="7" s="1"/>
        <i x="5" s="1"/>
        <i x="14" s="1"/>
        <i x="39" s="1"/>
        <i x="20" s="1"/>
        <i x="38" s="1"/>
        <i x="26" s="1"/>
        <i x="28" s="1"/>
        <i x="29" s="1"/>
        <i x="52" s="1"/>
        <i x="34"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Subject_Name" sourceName="Subject Name">
  <pivotTables>
    <pivotTable tabId="5" name="SubjectTable"/>
    <pivotTable tabId="4" name="PivotTable2"/>
    <pivotTable tabId="10" name="SubjectTable"/>
  </pivotTables>
  <data>
    <tabular pivotCacheId="1">
      <items count="25">
        <i x="1" s="1"/>
        <i x="18" s="1"/>
        <i x="21" s="1"/>
        <i x="10" s="1"/>
        <i x="12" s="1"/>
        <i x="16" s="1"/>
        <i x="15" s="1"/>
        <i x="13" s="1"/>
        <i x="4" s="1"/>
        <i x="3" s="1"/>
        <i x="5" s="1"/>
        <i x="0" s="1"/>
        <i x="22" s="1"/>
        <i x="7" s="1"/>
        <i x="6" s="1"/>
        <i x="11" s="1"/>
        <i x="23" s="1"/>
        <i x="9" s="1"/>
        <i x="8" s="1"/>
        <i x="20" s="1"/>
        <i x="17" s="1"/>
        <i x="19" s="1"/>
        <i x="14" s="1"/>
        <i x="24" s="1"/>
        <i x="2"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Recipients" sourceName="Recipients">
  <pivotTables>
    <pivotTable tabId="10" name="SubjectTable"/>
    <pivotTable tabId="5" name="SubjectTable"/>
    <pivotTable tabId="4" name="PivotTable2"/>
  </pivotTables>
  <data>
    <tabular pivotCacheId="1">
      <items count="108">
        <i x="40" s="1"/>
        <i x="9" s="1"/>
        <i x="27" s="1"/>
        <i x="22" s="1"/>
        <i x="23" s="1"/>
        <i x="83" s="1"/>
        <i x="39" s="1"/>
        <i x="52" s="1"/>
        <i x="54" s="1"/>
        <i x="24" s="1"/>
        <i x="50" s="1"/>
        <i x="32" s="1"/>
        <i x="1" s="1"/>
        <i x="28" s="1"/>
        <i x="6" s="1"/>
        <i x="4" s="1"/>
        <i x="63" s="1"/>
        <i x="107" s="1"/>
        <i x="95" s="1"/>
        <i x="62" s="1"/>
        <i x="82" s="1"/>
        <i x="68" s="1"/>
        <i x="91" s="1"/>
        <i x="105" s="1"/>
        <i x="87" s="1"/>
        <i x="49" s="1"/>
        <i x="0" s="1"/>
        <i x="84" s="1"/>
        <i x="98" s="1"/>
        <i x="69" s="1"/>
        <i x="102" s="1"/>
        <i x="81" s="1"/>
        <i x="73" s="1"/>
        <i x="75" s="1"/>
        <i x="56" s="1"/>
        <i x="12" s="1"/>
        <i x="67" s="1"/>
        <i x="80" s="1"/>
        <i x="72" s="1"/>
        <i x="57" s="1"/>
        <i x="78" s="1"/>
        <i x="79" s="1"/>
        <i x="47" s="1"/>
        <i x="26" s="1"/>
        <i x="10" s="1"/>
        <i x="43" s="1"/>
        <i x="97" s="1"/>
        <i x="16" s="1"/>
        <i x="70" s="1"/>
        <i x="5" s="1"/>
        <i x="48" s="1"/>
        <i x="7" s="1"/>
        <i x="74" s="1"/>
        <i x="33" s="1"/>
        <i x="13" s="1"/>
        <i x="77" s="1"/>
        <i x="71" s="1"/>
        <i x="8" s="1"/>
        <i x="25" s="1"/>
        <i x="60" s="1"/>
        <i x="18" s="1"/>
        <i x="65" s="1"/>
        <i x="29" s="1"/>
        <i x="21" s="1"/>
        <i x="15" s="1"/>
        <i x="35" s="1"/>
        <i x="31" s="1"/>
        <i x="103" s="1"/>
        <i x="96" s="1"/>
        <i x="53" s="1"/>
        <i x="88" s="1"/>
        <i x="92" s="1"/>
        <i x="59" s="1"/>
        <i x="20" s="1"/>
        <i x="30" s="1"/>
        <i x="104" s="1"/>
        <i x="86" s="1"/>
        <i x="46" s="1"/>
        <i x="101" s="1"/>
        <i x="38" s="1"/>
        <i x="76" s="1"/>
        <i x="14" s="1"/>
        <i x="99" s="1"/>
        <i x="106" s="1"/>
        <i x="17" s="1"/>
        <i x="2" s="1"/>
        <i x="44" s="1"/>
        <i x="94" s="1"/>
        <i x="85" s="1"/>
        <i x="66" s="1"/>
        <i x="58" s="1"/>
        <i x="36" s="1"/>
        <i x="3" s="1"/>
        <i x="55" s="1"/>
        <i x="89" s="1"/>
        <i x="11" s="1"/>
        <i x="34" s="1"/>
        <i x="19" s="1"/>
        <i x="41" s="1"/>
        <i x="61" s="1"/>
        <i x="93" s="1"/>
        <i x="37" s="1"/>
        <i x="45" s="1"/>
        <i x="64" s="1"/>
        <i x="42" s="1"/>
        <i x="90" s="1"/>
        <i x="100" s="1"/>
        <i x="5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Week Commencing 3" cache="Slicer_Week_Commencing" caption="Week Commencing" rowHeight="251883"/>
  <slicer name="Teacher Name 1" cache="Slicer_Teacher_Name" caption="Teacher Name" rowHeight="251883"/>
  <slicer name="Subject Name" cache="Slicer_Subject_Name" caption="Subject Name" rowHeight="251883"/>
  <slicer name="Class" cache="Slicer_Recipients" caption="Class" rowHeight="251883"/>
</slicers>
</file>

<file path=xl/tables/table1.xml><?xml version="1.0" encoding="utf-8"?>
<table xmlns="http://schemas.openxmlformats.org/spreadsheetml/2006/main" id="1" name="Table1" displayName="Table1" ref="A4:D50" totalsRowShown="0">
  <autoFilter ref="A4:D50"/>
  <tableColumns count="4">
    <tableColumn id="1" name="Subject" dataDxfId="2"/>
    <tableColumn id="2" name="Total HW">
      <calculatedColumnFormula>GETPIVOTDATA("Assignment Name",'Homework Frequency by Subject'!$A$2,"Subject Name",A5)</calculatedColumnFormula>
    </tableColumn>
    <tableColumn id="3" name="Filtered Subject" dataDxfId="1">
      <calculatedColumnFormula>IF(ISERROR(B5),#N/A,A5)</calculatedColumnFormula>
    </tableColumn>
    <tableColumn id="4" name="Filtered Tiotal" dataDxfId="0">
      <calculatedColumnFormula>IF(ISERROR(B5),#N/A,B5)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microsoft.com/office/2007/relationships/slicer" Target="../slicers/slicer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1:H7"/>
  <sheetViews>
    <sheetView showGridLines="0" tabSelected="1" workbookViewId="0"/>
  </sheetViews>
  <sheetFormatPr baseColWidth="10" defaultRowHeight="16" x14ac:dyDescent="0.2"/>
  <sheetData>
    <row r="1" spans="8:8" ht="34" x14ac:dyDescent="0.4">
      <c r="H1" s="9"/>
    </row>
    <row r="2" spans="8:8" ht="34" x14ac:dyDescent="0.4">
      <c r="H2" s="8"/>
    </row>
    <row r="3" spans="8:8" ht="34" x14ac:dyDescent="0.4">
      <c r="H3" s="8"/>
    </row>
    <row r="4" spans="8:8" ht="34" x14ac:dyDescent="0.4">
      <c r="H4" s="9"/>
    </row>
    <row r="5" spans="8:8" ht="34" x14ac:dyDescent="0.4">
      <c r="H5" s="8"/>
    </row>
    <row r="6" spans="8:8" ht="34" x14ac:dyDescent="0.4">
      <c r="H6" s="8"/>
    </row>
    <row r="7" spans="8:8" ht="34" x14ac:dyDescent="0.4">
      <c r="H7" s="10" t="s">
        <v>626</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M1:V1"/>
  <sheetViews>
    <sheetView showGridLines="0" workbookViewId="0">
      <selection activeCell="V7" sqref="V7"/>
    </sheetView>
  </sheetViews>
  <sheetFormatPr baseColWidth="10" defaultRowHeight="16" x14ac:dyDescent="0.2"/>
  <cols>
    <col min="1" max="1" width="10.83203125" customWidth="1"/>
    <col min="13" max="22" width="10.83203125" style="11"/>
  </cols>
  <sheetData/>
  <pageMargins left="0.7" right="0.7" top="0.75" bottom="0.75" header="0.3" footer="0.3"/>
  <drawing r:id="rId1"/>
  <extLst>
    <ext xmlns:x14="http://schemas.microsoft.com/office/spreadsheetml/2009/9/main" uri="{A8765BA9-456A-4dab-B4F3-ACF838C121DE}">
      <x14:slicerList>
        <x14:slicer r:id="rId2"/>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3:BU61"/>
  <sheetViews>
    <sheetView topLeftCell="A2" workbookViewId="0">
      <selection activeCell="B4" sqref="B4"/>
    </sheetView>
  </sheetViews>
  <sheetFormatPr baseColWidth="10" defaultRowHeight="16" x14ac:dyDescent="0.2"/>
  <cols>
    <col min="1" max="1" width="23.83203125" customWidth="1"/>
    <col min="2" max="2" width="15.83203125" bestFit="1" customWidth="1"/>
    <col min="3" max="10" width="10.83203125" customWidth="1"/>
    <col min="11" max="73" width="10.83203125" bestFit="1" customWidth="1"/>
  </cols>
  <sheetData>
    <row r="3" spans="1:73" x14ac:dyDescent="0.2">
      <c r="A3" s="5" t="s">
        <v>59</v>
      </c>
      <c r="B3" s="5" t="s">
        <v>62</v>
      </c>
    </row>
    <row r="4" spans="1:73" x14ac:dyDescent="0.2">
      <c r="A4" s="5" t="s">
        <v>60</v>
      </c>
      <c r="B4" s="1">
        <v>42058</v>
      </c>
      <c r="C4" s="1">
        <v>42065</v>
      </c>
      <c r="D4" s="1">
        <v>42436</v>
      </c>
      <c r="E4" s="1">
        <v>42457</v>
      </c>
      <c r="F4" s="1">
        <v>42478</v>
      </c>
      <c r="G4" s="1">
        <v>42485</v>
      </c>
      <c r="H4" s="1">
        <v>42492</v>
      </c>
      <c r="I4" s="1">
        <v>42499</v>
      </c>
      <c r="J4" s="1">
        <v>42233</v>
      </c>
      <c r="K4" s="1">
        <v>42184</v>
      </c>
      <c r="L4" s="1">
        <v>42128</v>
      </c>
      <c r="M4" s="1">
        <v>42142</v>
      </c>
      <c r="N4" s="1">
        <v>42387</v>
      </c>
      <c r="O4" s="1">
        <v>42345</v>
      </c>
      <c r="P4" s="1">
        <v>42296</v>
      </c>
      <c r="Q4" s="1">
        <v>42380</v>
      </c>
      <c r="R4" s="1">
        <v>42429</v>
      </c>
      <c r="S4" s="1">
        <v>42044</v>
      </c>
      <c r="T4" s="1">
        <v>42030</v>
      </c>
      <c r="U4" s="1">
        <v>42268</v>
      </c>
      <c r="V4" s="1">
        <v>42275</v>
      </c>
      <c r="W4" s="1">
        <v>42016</v>
      </c>
      <c r="X4" s="1">
        <v>42114</v>
      </c>
      <c r="Y4" s="1">
        <v>42023</v>
      </c>
      <c r="Z4" s="1">
        <v>42401</v>
      </c>
      <c r="AA4" s="1">
        <v>42177</v>
      </c>
      <c r="AB4" s="1">
        <v>42198</v>
      </c>
      <c r="AC4" s="1">
        <v>41967</v>
      </c>
      <c r="AD4" s="1">
        <v>42086</v>
      </c>
      <c r="AE4" s="1">
        <v>42093</v>
      </c>
      <c r="AF4" s="1">
        <v>42261</v>
      </c>
      <c r="AG4" s="1">
        <v>42135</v>
      </c>
      <c r="AH4" s="1">
        <v>42408</v>
      </c>
      <c r="AI4" s="1">
        <v>41995</v>
      </c>
      <c r="AJ4" s="1">
        <v>41981</v>
      </c>
      <c r="AK4" s="1">
        <v>42009</v>
      </c>
      <c r="AL4" s="1">
        <v>42240</v>
      </c>
      <c r="AM4" s="1">
        <v>42324</v>
      </c>
      <c r="AN4" s="1">
        <v>42443</v>
      </c>
      <c r="AO4" s="1">
        <v>41988</v>
      </c>
      <c r="AP4" s="1">
        <v>42107</v>
      </c>
      <c r="AQ4" s="1">
        <v>42037</v>
      </c>
      <c r="AR4" s="1">
        <v>42121</v>
      </c>
      <c r="AS4" s="1">
        <v>42471</v>
      </c>
      <c r="AT4" s="1">
        <v>42338</v>
      </c>
      <c r="AU4" s="1">
        <v>42156</v>
      </c>
      <c r="AV4" s="1">
        <v>42254</v>
      </c>
      <c r="AW4" s="1">
        <v>41960</v>
      </c>
      <c r="AX4" s="1">
        <v>42310</v>
      </c>
      <c r="AY4" s="1">
        <v>42191</v>
      </c>
      <c r="AZ4" s="1">
        <v>42247</v>
      </c>
      <c r="BA4" s="1">
        <v>42394</v>
      </c>
      <c r="BB4" s="1">
        <v>42163</v>
      </c>
      <c r="BC4" s="1">
        <v>42079</v>
      </c>
      <c r="BD4" s="1">
        <v>42051</v>
      </c>
      <c r="BE4" s="1">
        <v>42422</v>
      </c>
      <c r="BF4" s="1">
        <v>42149</v>
      </c>
      <c r="BG4" s="1">
        <v>42282</v>
      </c>
      <c r="BH4" s="1">
        <v>42212</v>
      </c>
      <c r="BI4" s="1">
        <v>42226</v>
      </c>
      <c r="BJ4" s="1">
        <v>42303</v>
      </c>
      <c r="BK4" s="1">
        <v>42205</v>
      </c>
      <c r="BL4" s="1">
        <v>42331</v>
      </c>
      <c r="BM4" s="1">
        <v>42373</v>
      </c>
      <c r="BN4" s="1">
        <v>42100</v>
      </c>
      <c r="BO4" s="1">
        <v>42072</v>
      </c>
      <c r="BP4" s="1">
        <v>42415</v>
      </c>
      <c r="BQ4" s="1">
        <v>42002</v>
      </c>
      <c r="BR4" s="1">
        <v>42450</v>
      </c>
      <c r="BS4" s="1">
        <v>41974</v>
      </c>
      <c r="BT4" s="1">
        <v>42170</v>
      </c>
      <c r="BU4" s="1" t="s">
        <v>61</v>
      </c>
    </row>
    <row r="5" spans="1:73" x14ac:dyDescent="0.2">
      <c r="A5" s="3" t="s">
        <v>9</v>
      </c>
      <c r="B5" s="4">
        <v>4</v>
      </c>
      <c r="C5" s="4"/>
      <c r="D5" s="4"/>
      <c r="E5" s="4"/>
      <c r="F5" s="4">
        <v>1</v>
      </c>
      <c r="G5" s="4">
        <v>3</v>
      </c>
      <c r="H5" s="4"/>
      <c r="I5" s="4">
        <v>1</v>
      </c>
      <c r="J5" s="4"/>
      <c r="K5" s="4"/>
      <c r="L5" s="4">
        <v>1</v>
      </c>
      <c r="M5" s="4">
        <v>1</v>
      </c>
      <c r="N5" s="4">
        <v>7</v>
      </c>
      <c r="O5" s="4">
        <v>2</v>
      </c>
      <c r="P5" s="4">
        <v>3</v>
      </c>
      <c r="Q5" s="4">
        <v>2</v>
      </c>
      <c r="R5" s="4"/>
      <c r="S5" s="4">
        <v>1</v>
      </c>
      <c r="T5" s="4">
        <v>4</v>
      </c>
      <c r="U5" s="4"/>
      <c r="V5" s="4"/>
      <c r="W5" s="4">
        <v>1</v>
      </c>
      <c r="X5" s="4"/>
      <c r="Y5" s="4">
        <v>10</v>
      </c>
      <c r="Z5" s="4"/>
      <c r="AA5" s="4">
        <v>1</v>
      </c>
      <c r="AB5" s="4"/>
      <c r="AC5" s="4"/>
      <c r="AD5" s="4"/>
      <c r="AE5" s="4"/>
      <c r="AF5" s="4"/>
      <c r="AG5" s="4">
        <v>1</v>
      </c>
      <c r="AH5" s="4">
        <v>2</v>
      </c>
      <c r="AI5" s="4"/>
      <c r="AJ5" s="4"/>
      <c r="AK5" s="4"/>
      <c r="AL5" s="4"/>
      <c r="AM5" s="4">
        <v>1</v>
      </c>
      <c r="AN5" s="4">
        <v>2</v>
      </c>
      <c r="AO5" s="4">
        <v>3</v>
      </c>
      <c r="AP5" s="4">
        <v>2</v>
      </c>
      <c r="AQ5" s="4">
        <v>4</v>
      </c>
      <c r="AR5" s="4"/>
      <c r="AS5" s="4"/>
      <c r="AT5" s="4">
        <v>2</v>
      </c>
      <c r="AU5" s="4"/>
      <c r="AV5" s="4"/>
      <c r="AW5" s="4"/>
      <c r="AX5" s="4"/>
      <c r="AY5" s="4"/>
      <c r="AZ5" s="4"/>
      <c r="BA5" s="4"/>
      <c r="BB5" s="4"/>
      <c r="BC5" s="4">
        <v>1</v>
      </c>
      <c r="BD5" s="4">
        <v>1</v>
      </c>
      <c r="BE5" s="4"/>
      <c r="BF5" s="4"/>
      <c r="BG5" s="4">
        <v>2</v>
      </c>
      <c r="BH5" s="4"/>
      <c r="BI5" s="4"/>
      <c r="BJ5" s="4">
        <v>1</v>
      </c>
      <c r="BK5" s="4">
        <v>1</v>
      </c>
      <c r="BL5" s="4">
        <v>1</v>
      </c>
      <c r="BM5" s="4">
        <v>2</v>
      </c>
      <c r="BN5" s="4"/>
      <c r="BO5" s="4">
        <v>1</v>
      </c>
      <c r="BP5" s="4"/>
      <c r="BQ5" s="4"/>
      <c r="BR5" s="4"/>
      <c r="BS5" s="4"/>
      <c r="BT5" s="4"/>
      <c r="BU5" s="4">
        <v>69</v>
      </c>
    </row>
    <row r="6" spans="1:73" x14ac:dyDescent="0.2">
      <c r="A6" s="3" t="s">
        <v>54</v>
      </c>
      <c r="B6" s="4">
        <v>1</v>
      </c>
      <c r="C6" s="4"/>
      <c r="D6" s="4"/>
      <c r="E6" s="4"/>
      <c r="F6" s="4">
        <v>2</v>
      </c>
      <c r="G6" s="4"/>
      <c r="H6" s="4"/>
      <c r="I6" s="4"/>
      <c r="J6" s="4"/>
      <c r="K6" s="4"/>
      <c r="L6" s="4"/>
      <c r="M6" s="4"/>
      <c r="N6" s="4">
        <v>1</v>
      </c>
      <c r="O6" s="4"/>
      <c r="P6" s="4"/>
      <c r="Q6" s="4"/>
      <c r="R6" s="4"/>
      <c r="S6" s="4"/>
      <c r="T6" s="4">
        <v>2</v>
      </c>
      <c r="U6" s="4"/>
      <c r="V6" s="4"/>
      <c r="W6" s="4"/>
      <c r="X6" s="4"/>
      <c r="Y6" s="4">
        <v>6</v>
      </c>
      <c r="Z6" s="4"/>
      <c r="AA6" s="4"/>
      <c r="AB6" s="4">
        <v>3</v>
      </c>
      <c r="AC6" s="4"/>
      <c r="AD6" s="4">
        <v>1</v>
      </c>
      <c r="AE6" s="4"/>
      <c r="AF6" s="4"/>
      <c r="AG6" s="4"/>
      <c r="AH6" s="4"/>
      <c r="AI6" s="4"/>
      <c r="AJ6" s="4"/>
      <c r="AK6" s="4"/>
      <c r="AL6" s="4"/>
      <c r="AM6" s="4"/>
      <c r="AN6" s="4"/>
      <c r="AO6" s="4"/>
      <c r="AP6" s="4">
        <v>1</v>
      </c>
      <c r="AQ6" s="4"/>
      <c r="AR6" s="4"/>
      <c r="AS6" s="4"/>
      <c r="AT6" s="4"/>
      <c r="AU6" s="4"/>
      <c r="AV6" s="4"/>
      <c r="AW6" s="4"/>
      <c r="AX6" s="4"/>
      <c r="AY6" s="4"/>
      <c r="AZ6" s="4"/>
      <c r="BA6" s="4"/>
      <c r="BB6" s="4">
        <v>1</v>
      </c>
      <c r="BC6" s="4"/>
      <c r="BD6" s="4"/>
      <c r="BE6" s="4"/>
      <c r="BF6" s="4"/>
      <c r="BG6" s="4"/>
      <c r="BH6" s="4"/>
      <c r="BI6" s="4"/>
      <c r="BJ6" s="4"/>
      <c r="BK6" s="4"/>
      <c r="BL6" s="4"/>
      <c r="BM6" s="4"/>
      <c r="BN6" s="4"/>
      <c r="BO6" s="4"/>
      <c r="BP6" s="4"/>
      <c r="BQ6" s="4"/>
      <c r="BR6" s="4"/>
      <c r="BS6" s="4"/>
      <c r="BT6" s="4"/>
      <c r="BU6" s="4">
        <v>18</v>
      </c>
    </row>
    <row r="7" spans="1:73" x14ac:dyDescent="0.2">
      <c r="A7" s="3" t="s">
        <v>12</v>
      </c>
      <c r="B7" s="4"/>
      <c r="C7" s="4"/>
      <c r="D7" s="4"/>
      <c r="E7" s="4"/>
      <c r="F7" s="4">
        <v>2</v>
      </c>
      <c r="G7" s="4">
        <v>4</v>
      </c>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v>6</v>
      </c>
    </row>
    <row r="8" spans="1:73" x14ac:dyDescent="0.2">
      <c r="A8" s="3" t="s">
        <v>51</v>
      </c>
      <c r="B8" s="4"/>
      <c r="C8" s="4"/>
      <c r="D8" s="4"/>
      <c r="E8" s="4"/>
      <c r="F8" s="4">
        <v>2</v>
      </c>
      <c r="G8" s="4"/>
      <c r="H8" s="4"/>
      <c r="I8" s="4"/>
      <c r="J8" s="4"/>
      <c r="K8" s="4"/>
      <c r="L8" s="4"/>
      <c r="M8" s="4"/>
      <c r="N8" s="4"/>
      <c r="O8" s="4"/>
      <c r="P8" s="4"/>
      <c r="Q8" s="4">
        <v>1</v>
      </c>
      <c r="R8" s="4"/>
      <c r="S8" s="4"/>
      <c r="T8" s="4"/>
      <c r="U8" s="4"/>
      <c r="V8" s="4">
        <v>1</v>
      </c>
      <c r="W8" s="4"/>
      <c r="X8" s="4"/>
      <c r="Y8" s="4"/>
      <c r="Z8" s="4"/>
      <c r="AA8" s="4"/>
      <c r="AB8" s="4"/>
      <c r="AC8" s="4"/>
      <c r="AD8" s="4"/>
      <c r="AE8" s="4">
        <v>1</v>
      </c>
      <c r="AF8" s="4"/>
      <c r="AG8" s="4">
        <v>1</v>
      </c>
      <c r="AH8" s="4"/>
      <c r="AI8" s="4"/>
      <c r="AJ8" s="4">
        <v>1</v>
      </c>
      <c r="AK8" s="4"/>
      <c r="AL8" s="4"/>
      <c r="AM8" s="4"/>
      <c r="AN8" s="4"/>
      <c r="AO8" s="4">
        <v>1</v>
      </c>
      <c r="AP8" s="4">
        <v>1</v>
      </c>
      <c r="AQ8" s="4"/>
      <c r="AR8" s="4"/>
      <c r="AS8" s="4"/>
      <c r="AT8" s="4"/>
      <c r="AU8" s="4"/>
      <c r="AV8" s="4">
        <v>1</v>
      </c>
      <c r="AW8" s="4"/>
      <c r="AX8" s="4"/>
      <c r="AY8" s="4"/>
      <c r="AZ8" s="4">
        <v>1</v>
      </c>
      <c r="BA8" s="4"/>
      <c r="BB8" s="4"/>
      <c r="BC8" s="4"/>
      <c r="BD8" s="4">
        <v>1</v>
      </c>
      <c r="BE8" s="4"/>
      <c r="BF8" s="4"/>
      <c r="BG8" s="4"/>
      <c r="BH8" s="4"/>
      <c r="BI8" s="4"/>
      <c r="BJ8" s="4"/>
      <c r="BK8" s="4"/>
      <c r="BL8" s="4"/>
      <c r="BM8" s="4"/>
      <c r="BN8" s="4"/>
      <c r="BO8" s="4"/>
      <c r="BP8" s="4"/>
      <c r="BQ8" s="4"/>
      <c r="BR8" s="4"/>
      <c r="BS8" s="4"/>
      <c r="BT8" s="4"/>
      <c r="BU8" s="4">
        <v>12</v>
      </c>
    </row>
    <row r="9" spans="1:73" x14ac:dyDescent="0.2">
      <c r="A9" s="3" t="s">
        <v>40</v>
      </c>
      <c r="B9" s="4"/>
      <c r="C9" s="4"/>
      <c r="D9" s="4">
        <v>1</v>
      </c>
      <c r="E9" s="4"/>
      <c r="F9" s="4"/>
      <c r="G9" s="4"/>
      <c r="H9" s="4"/>
      <c r="I9" s="4"/>
      <c r="J9" s="4"/>
      <c r="K9" s="4"/>
      <c r="L9" s="4"/>
      <c r="M9" s="4"/>
      <c r="N9" s="4">
        <v>1</v>
      </c>
      <c r="O9" s="4"/>
      <c r="P9" s="4"/>
      <c r="Q9" s="4"/>
      <c r="R9" s="4"/>
      <c r="S9" s="4"/>
      <c r="T9" s="4"/>
      <c r="U9" s="4"/>
      <c r="V9" s="4"/>
      <c r="W9" s="4"/>
      <c r="X9" s="4"/>
      <c r="Y9" s="4"/>
      <c r="Z9" s="4"/>
      <c r="AA9" s="4"/>
      <c r="AB9" s="4"/>
      <c r="AC9" s="4"/>
      <c r="AD9" s="4"/>
      <c r="AE9" s="4"/>
      <c r="AF9" s="4"/>
      <c r="AG9" s="4"/>
      <c r="AH9" s="4">
        <v>1</v>
      </c>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v>3</v>
      </c>
    </row>
    <row r="10" spans="1:73" x14ac:dyDescent="0.2">
      <c r="A10" s="3" t="s">
        <v>16</v>
      </c>
      <c r="B10" s="4">
        <v>2</v>
      </c>
      <c r="C10" s="4"/>
      <c r="D10" s="4"/>
      <c r="E10" s="4"/>
      <c r="F10" s="4">
        <v>1</v>
      </c>
      <c r="G10" s="4"/>
      <c r="H10" s="4">
        <v>2</v>
      </c>
      <c r="I10" s="4"/>
      <c r="J10" s="4"/>
      <c r="K10" s="4">
        <v>4</v>
      </c>
      <c r="L10" s="4">
        <v>1</v>
      </c>
      <c r="M10" s="4"/>
      <c r="N10" s="4">
        <v>7</v>
      </c>
      <c r="O10" s="4">
        <v>2</v>
      </c>
      <c r="P10" s="4"/>
      <c r="Q10" s="4"/>
      <c r="R10" s="4">
        <v>1</v>
      </c>
      <c r="S10" s="4"/>
      <c r="T10" s="4"/>
      <c r="U10" s="4"/>
      <c r="V10" s="4"/>
      <c r="W10" s="4"/>
      <c r="X10" s="4"/>
      <c r="Y10" s="4">
        <v>4</v>
      </c>
      <c r="Z10" s="4"/>
      <c r="AA10" s="4"/>
      <c r="AB10" s="4">
        <v>2</v>
      </c>
      <c r="AC10" s="4"/>
      <c r="AD10" s="4"/>
      <c r="AE10" s="4"/>
      <c r="AF10" s="4">
        <v>1</v>
      </c>
      <c r="AG10" s="4">
        <v>1</v>
      </c>
      <c r="AH10" s="4">
        <v>1</v>
      </c>
      <c r="AI10" s="4"/>
      <c r="AJ10" s="4"/>
      <c r="AK10" s="4"/>
      <c r="AL10" s="4"/>
      <c r="AM10" s="4">
        <v>3</v>
      </c>
      <c r="AN10" s="4"/>
      <c r="AO10" s="4"/>
      <c r="AP10" s="4"/>
      <c r="AQ10" s="4">
        <v>1</v>
      </c>
      <c r="AR10" s="4"/>
      <c r="AS10" s="4"/>
      <c r="AT10" s="4"/>
      <c r="AU10" s="4"/>
      <c r="AV10" s="4"/>
      <c r="AW10" s="4"/>
      <c r="AX10" s="4">
        <v>1</v>
      </c>
      <c r="AY10" s="4"/>
      <c r="AZ10" s="4"/>
      <c r="BA10" s="4">
        <v>2</v>
      </c>
      <c r="BB10" s="4"/>
      <c r="BC10" s="4"/>
      <c r="BD10" s="4"/>
      <c r="BE10" s="4">
        <v>1</v>
      </c>
      <c r="BF10" s="4"/>
      <c r="BG10" s="4"/>
      <c r="BH10" s="4"/>
      <c r="BI10" s="4"/>
      <c r="BJ10" s="4"/>
      <c r="BK10" s="4"/>
      <c r="BL10" s="4"/>
      <c r="BM10" s="4"/>
      <c r="BN10" s="4"/>
      <c r="BO10" s="4"/>
      <c r="BP10" s="4"/>
      <c r="BQ10" s="4"/>
      <c r="BR10" s="4">
        <v>1</v>
      </c>
      <c r="BS10" s="4"/>
      <c r="BT10" s="4">
        <v>1</v>
      </c>
      <c r="BU10" s="4">
        <v>39</v>
      </c>
    </row>
    <row r="11" spans="1:73" x14ac:dyDescent="0.2">
      <c r="A11" s="3" t="s">
        <v>19</v>
      </c>
      <c r="B11" s="4"/>
      <c r="C11" s="4"/>
      <c r="D11" s="4"/>
      <c r="E11" s="4"/>
      <c r="F11" s="4"/>
      <c r="G11" s="4">
        <v>5</v>
      </c>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v>7</v>
      </c>
      <c r="BF11" s="4"/>
      <c r="BG11" s="4"/>
      <c r="BH11" s="4"/>
      <c r="BI11" s="4"/>
      <c r="BJ11" s="4"/>
      <c r="BK11" s="4"/>
      <c r="BL11" s="4"/>
      <c r="BM11" s="4"/>
      <c r="BN11" s="4"/>
      <c r="BO11" s="4"/>
      <c r="BP11" s="4"/>
      <c r="BQ11" s="4"/>
      <c r="BR11" s="4"/>
      <c r="BS11" s="4"/>
      <c r="BT11" s="4"/>
      <c r="BU11" s="4">
        <v>12</v>
      </c>
    </row>
    <row r="12" spans="1:73" x14ac:dyDescent="0.2">
      <c r="A12" s="3" t="s">
        <v>29</v>
      </c>
      <c r="B12" s="4">
        <v>2</v>
      </c>
      <c r="C12" s="4">
        <v>6</v>
      </c>
      <c r="D12" s="4"/>
      <c r="E12" s="4">
        <v>2</v>
      </c>
      <c r="F12" s="4"/>
      <c r="G12" s="4"/>
      <c r="H12" s="4"/>
      <c r="I12" s="4"/>
      <c r="J12" s="4"/>
      <c r="K12" s="4"/>
      <c r="L12" s="4"/>
      <c r="M12" s="4"/>
      <c r="N12" s="4">
        <v>1</v>
      </c>
      <c r="O12" s="4"/>
      <c r="P12" s="4"/>
      <c r="Q12" s="4"/>
      <c r="R12" s="4"/>
      <c r="S12" s="4"/>
      <c r="T12" s="4"/>
      <c r="U12" s="4"/>
      <c r="V12" s="4"/>
      <c r="W12" s="4"/>
      <c r="X12" s="4"/>
      <c r="Y12" s="4"/>
      <c r="Z12" s="4"/>
      <c r="AA12" s="4"/>
      <c r="AB12" s="4"/>
      <c r="AC12" s="4"/>
      <c r="AD12" s="4"/>
      <c r="AE12" s="4">
        <v>1</v>
      </c>
      <c r="AF12" s="4"/>
      <c r="AG12" s="4"/>
      <c r="AH12" s="4">
        <v>2</v>
      </c>
      <c r="AI12" s="4"/>
      <c r="AJ12" s="4"/>
      <c r="AK12" s="4"/>
      <c r="AL12" s="4"/>
      <c r="AM12" s="4"/>
      <c r="AN12" s="4"/>
      <c r="AO12" s="4"/>
      <c r="AP12" s="4"/>
      <c r="AQ12" s="4"/>
      <c r="AR12" s="4"/>
      <c r="AS12" s="4"/>
      <c r="AT12" s="4"/>
      <c r="AU12" s="4"/>
      <c r="AV12" s="4"/>
      <c r="AW12" s="4"/>
      <c r="AX12" s="4"/>
      <c r="AY12" s="4"/>
      <c r="AZ12" s="4"/>
      <c r="BA12" s="4"/>
      <c r="BB12" s="4"/>
      <c r="BC12" s="4">
        <v>1</v>
      </c>
      <c r="BD12" s="4"/>
      <c r="BE12" s="4"/>
      <c r="BF12" s="4"/>
      <c r="BG12" s="4"/>
      <c r="BH12" s="4"/>
      <c r="BI12" s="4"/>
      <c r="BJ12" s="4"/>
      <c r="BK12" s="4"/>
      <c r="BL12" s="4"/>
      <c r="BM12" s="4"/>
      <c r="BN12" s="4">
        <v>1</v>
      </c>
      <c r="BO12" s="4"/>
      <c r="BP12" s="4"/>
      <c r="BQ12" s="4"/>
      <c r="BR12" s="4"/>
      <c r="BS12" s="4"/>
      <c r="BT12" s="4"/>
      <c r="BU12" s="4">
        <v>16</v>
      </c>
    </row>
    <row r="13" spans="1:73" x14ac:dyDescent="0.2">
      <c r="A13" s="3" t="s">
        <v>65</v>
      </c>
      <c r="B13" s="4">
        <v>1</v>
      </c>
      <c r="C13" s="4"/>
      <c r="D13" s="4"/>
      <c r="E13" s="4"/>
      <c r="F13" s="4"/>
      <c r="G13" s="4"/>
      <c r="H13" s="4"/>
      <c r="I13" s="4"/>
      <c r="J13" s="4"/>
      <c r="K13" s="4"/>
      <c r="L13" s="4"/>
      <c r="M13" s="4"/>
      <c r="N13" s="4"/>
      <c r="O13" s="4"/>
      <c r="P13" s="4"/>
      <c r="Q13" s="4"/>
      <c r="R13" s="4"/>
      <c r="S13" s="4">
        <v>1</v>
      </c>
      <c r="T13" s="4"/>
      <c r="U13" s="4"/>
      <c r="V13" s="4"/>
      <c r="W13" s="4"/>
      <c r="X13" s="4"/>
      <c r="Y13" s="4"/>
      <c r="Z13" s="4"/>
      <c r="AA13" s="4"/>
      <c r="AB13" s="4"/>
      <c r="AC13" s="4"/>
      <c r="AD13" s="4"/>
      <c r="AE13" s="4"/>
      <c r="AF13" s="4"/>
      <c r="AG13" s="4"/>
      <c r="AH13" s="4"/>
      <c r="AI13" s="4"/>
      <c r="AJ13" s="4"/>
      <c r="AK13" s="4"/>
      <c r="AL13" s="4"/>
      <c r="AM13" s="4"/>
      <c r="AN13" s="4"/>
      <c r="AO13" s="4">
        <v>1</v>
      </c>
      <c r="AP13" s="4"/>
      <c r="AQ13" s="4">
        <v>1</v>
      </c>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v>1</v>
      </c>
      <c r="BU13" s="4">
        <v>5</v>
      </c>
    </row>
    <row r="14" spans="1:73" x14ac:dyDescent="0.2">
      <c r="A14" s="3" t="s">
        <v>69</v>
      </c>
      <c r="B14" s="4"/>
      <c r="C14" s="4"/>
      <c r="D14" s="4"/>
      <c r="E14" s="4"/>
      <c r="F14" s="4"/>
      <c r="G14" s="4"/>
      <c r="H14" s="4"/>
      <c r="I14" s="4"/>
      <c r="J14" s="4">
        <v>2</v>
      </c>
      <c r="K14" s="4"/>
      <c r="L14" s="4"/>
      <c r="M14" s="4"/>
      <c r="N14" s="4"/>
      <c r="O14" s="4"/>
      <c r="P14" s="4"/>
      <c r="Q14" s="4"/>
      <c r="R14" s="4"/>
      <c r="S14" s="4"/>
      <c r="T14" s="4"/>
      <c r="U14" s="4"/>
      <c r="V14" s="4"/>
      <c r="W14" s="4"/>
      <c r="X14" s="4"/>
      <c r="Y14" s="4">
        <v>1</v>
      </c>
      <c r="Z14" s="4"/>
      <c r="AA14" s="4"/>
      <c r="AB14" s="4"/>
      <c r="AC14" s="4"/>
      <c r="AD14" s="4"/>
      <c r="AE14" s="4"/>
      <c r="AF14" s="4"/>
      <c r="AG14" s="4"/>
      <c r="AH14" s="4"/>
      <c r="AI14" s="4"/>
      <c r="AJ14" s="4"/>
      <c r="AK14" s="4"/>
      <c r="AL14" s="4"/>
      <c r="AM14" s="4"/>
      <c r="AN14" s="4"/>
      <c r="AO14" s="4"/>
      <c r="AP14" s="4">
        <v>2</v>
      </c>
      <c r="AQ14" s="4"/>
      <c r="AR14" s="4"/>
      <c r="AS14" s="4"/>
      <c r="AT14" s="4"/>
      <c r="AU14" s="4"/>
      <c r="AV14" s="4"/>
      <c r="AW14" s="4"/>
      <c r="AX14" s="4"/>
      <c r="AY14" s="4"/>
      <c r="AZ14" s="4"/>
      <c r="BA14" s="4"/>
      <c r="BB14" s="4"/>
      <c r="BC14" s="4">
        <v>14</v>
      </c>
      <c r="BD14" s="4">
        <v>1</v>
      </c>
      <c r="BE14" s="4"/>
      <c r="BF14" s="4"/>
      <c r="BG14" s="4"/>
      <c r="BH14" s="4">
        <v>1</v>
      </c>
      <c r="BI14" s="4">
        <v>1</v>
      </c>
      <c r="BJ14" s="4"/>
      <c r="BK14" s="4"/>
      <c r="BL14" s="4"/>
      <c r="BM14" s="4"/>
      <c r="BN14" s="4"/>
      <c r="BO14" s="4"/>
      <c r="BP14" s="4"/>
      <c r="BQ14" s="4">
        <v>1</v>
      </c>
      <c r="BR14" s="4">
        <v>1</v>
      </c>
      <c r="BS14" s="4"/>
      <c r="BT14" s="4"/>
      <c r="BU14" s="4">
        <v>24</v>
      </c>
    </row>
    <row r="15" spans="1:73" x14ac:dyDescent="0.2">
      <c r="A15" s="3" t="s">
        <v>17</v>
      </c>
      <c r="B15" s="4"/>
      <c r="C15" s="4"/>
      <c r="D15" s="4"/>
      <c r="E15" s="4"/>
      <c r="F15" s="4"/>
      <c r="G15" s="4"/>
      <c r="H15" s="4"/>
      <c r="I15" s="4"/>
      <c r="J15" s="4"/>
      <c r="K15" s="4">
        <v>2</v>
      </c>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v>2</v>
      </c>
    </row>
    <row r="16" spans="1:73" x14ac:dyDescent="0.2">
      <c r="A16" s="3" t="s">
        <v>76</v>
      </c>
      <c r="B16" s="4">
        <v>1</v>
      </c>
      <c r="C16" s="4"/>
      <c r="D16" s="4">
        <v>4</v>
      </c>
      <c r="E16" s="4"/>
      <c r="F16" s="4">
        <v>1</v>
      </c>
      <c r="G16" s="4"/>
      <c r="H16" s="4"/>
      <c r="I16" s="4"/>
      <c r="J16" s="4"/>
      <c r="K16" s="4"/>
      <c r="L16" s="4">
        <v>2</v>
      </c>
      <c r="M16" s="4">
        <v>1</v>
      </c>
      <c r="N16" s="4"/>
      <c r="O16" s="4"/>
      <c r="P16" s="4"/>
      <c r="Q16" s="4"/>
      <c r="R16" s="4">
        <v>8</v>
      </c>
      <c r="S16" s="4"/>
      <c r="T16" s="4"/>
      <c r="U16" s="4"/>
      <c r="V16" s="4"/>
      <c r="W16" s="4"/>
      <c r="X16" s="4"/>
      <c r="Y16" s="4">
        <v>9</v>
      </c>
      <c r="Z16" s="4">
        <v>3</v>
      </c>
      <c r="AA16" s="4">
        <v>2</v>
      </c>
      <c r="AB16" s="4"/>
      <c r="AC16" s="4"/>
      <c r="AD16" s="4"/>
      <c r="AE16" s="4"/>
      <c r="AF16" s="4">
        <v>1</v>
      </c>
      <c r="AG16" s="4"/>
      <c r="AH16" s="4"/>
      <c r="AI16" s="4"/>
      <c r="AJ16" s="4"/>
      <c r="AK16" s="4"/>
      <c r="AL16" s="4">
        <v>2</v>
      </c>
      <c r="AM16" s="4"/>
      <c r="AN16" s="4"/>
      <c r="AO16" s="4"/>
      <c r="AP16" s="4"/>
      <c r="AQ16" s="4"/>
      <c r="AR16" s="4">
        <v>2</v>
      </c>
      <c r="AS16" s="4">
        <v>1</v>
      </c>
      <c r="AT16" s="4"/>
      <c r="AU16" s="4"/>
      <c r="AV16" s="4"/>
      <c r="AW16" s="4"/>
      <c r="AX16" s="4"/>
      <c r="AY16" s="4">
        <v>2</v>
      </c>
      <c r="AZ16" s="4">
        <v>1</v>
      </c>
      <c r="BA16" s="4">
        <v>1</v>
      </c>
      <c r="BB16" s="4"/>
      <c r="BC16" s="4"/>
      <c r="BD16" s="4">
        <v>1</v>
      </c>
      <c r="BE16" s="4">
        <v>5</v>
      </c>
      <c r="BF16" s="4"/>
      <c r="BG16" s="4"/>
      <c r="BH16" s="4">
        <v>1</v>
      </c>
      <c r="BI16" s="4"/>
      <c r="BJ16" s="4"/>
      <c r="BK16" s="4"/>
      <c r="BL16" s="4"/>
      <c r="BM16" s="4"/>
      <c r="BN16" s="4"/>
      <c r="BO16" s="4">
        <v>1</v>
      </c>
      <c r="BP16" s="4">
        <v>1</v>
      </c>
      <c r="BQ16" s="4"/>
      <c r="BR16" s="4"/>
      <c r="BS16" s="4"/>
      <c r="BT16" s="4"/>
      <c r="BU16" s="4">
        <v>50</v>
      </c>
    </row>
    <row r="17" spans="1:73" x14ac:dyDescent="0.2">
      <c r="A17" s="3" t="s">
        <v>79</v>
      </c>
      <c r="B17" s="4"/>
      <c r="C17" s="4"/>
      <c r="D17" s="4"/>
      <c r="E17" s="4"/>
      <c r="F17" s="4"/>
      <c r="G17" s="4"/>
      <c r="H17" s="4"/>
      <c r="I17" s="4"/>
      <c r="J17" s="4"/>
      <c r="K17" s="4"/>
      <c r="L17" s="4"/>
      <c r="M17" s="4">
        <v>3</v>
      </c>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v>3</v>
      </c>
    </row>
    <row r="18" spans="1:73" x14ac:dyDescent="0.2">
      <c r="A18" s="3" t="s">
        <v>82</v>
      </c>
      <c r="B18" s="4"/>
      <c r="C18" s="4"/>
      <c r="D18" s="4"/>
      <c r="E18" s="4"/>
      <c r="F18" s="4"/>
      <c r="G18" s="4"/>
      <c r="H18" s="4"/>
      <c r="I18" s="4"/>
      <c r="J18" s="4"/>
      <c r="K18" s="4"/>
      <c r="L18" s="4"/>
      <c r="M18" s="4"/>
      <c r="N18" s="4">
        <v>8</v>
      </c>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v>2</v>
      </c>
      <c r="BB18" s="4"/>
      <c r="BC18" s="4"/>
      <c r="BD18" s="4"/>
      <c r="BE18" s="4"/>
      <c r="BF18" s="4"/>
      <c r="BG18" s="4"/>
      <c r="BH18" s="4"/>
      <c r="BI18" s="4"/>
      <c r="BJ18" s="4"/>
      <c r="BK18" s="4"/>
      <c r="BL18" s="4"/>
      <c r="BM18" s="4"/>
      <c r="BN18" s="4"/>
      <c r="BO18" s="4"/>
      <c r="BP18" s="4"/>
      <c r="BQ18" s="4"/>
      <c r="BR18" s="4"/>
      <c r="BS18" s="4"/>
      <c r="BT18" s="4"/>
      <c r="BU18" s="4">
        <v>10</v>
      </c>
    </row>
    <row r="19" spans="1:73" x14ac:dyDescent="0.2">
      <c r="A19" s="3" t="s">
        <v>95</v>
      </c>
      <c r="B19" s="4"/>
      <c r="C19" s="4"/>
      <c r="D19" s="4"/>
      <c r="E19" s="4"/>
      <c r="F19" s="4"/>
      <c r="G19" s="4"/>
      <c r="H19" s="4"/>
      <c r="I19" s="4"/>
      <c r="J19" s="4"/>
      <c r="K19" s="4"/>
      <c r="L19" s="4"/>
      <c r="M19" s="4"/>
      <c r="N19" s="4">
        <v>6</v>
      </c>
      <c r="O19" s="4"/>
      <c r="P19" s="4"/>
      <c r="Q19" s="4">
        <v>1</v>
      </c>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v>7</v>
      </c>
    </row>
    <row r="20" spans="1:73" x14ac:dyDescent="0.2">
      <c r="A20" s="3" t="s">
        <v>100</v>
      </c>
      <c r="B20" s="4">
        <v>1</v>
      </c>
      <c r="C20" s="4">
        <v>6</v>
      </c>
      <c r="D20" s="4"/>
      <c r="E20" s="4"/>
      <c r="F20" s="4"/>
      <c r="G20" s="4"/>
      <c r="H20" s="4"/>
      <c r="I20" s="4"/>
      <c r="J20" s="4"/>
      <c r="K20" s="4"/>
      <c r="L20" s="4"/>
      <c r="M20" s="4"/>
      <c r="N20" s="4"/>
      <c r="O20" s="4"/>
      <c r="P20" s="4"/>
      <c r="Q20" s="4"/>
      <c r="R20" s="4"/>
      <c r="S20" s="4">
        <v>4</v>
      </c>
      <c r="T20" s="4">
        <v>2</v>
      </c>
      <c r="U20" s="4"/>
      <c r="V20" s="4"/>
      <c r="W20" s="4"/>
      <c r="X20" s="4"/>
      <c r="Y20" s="4">
        <v>4</v>
      </c>
      <c r="Z20" s="4"/>
      <c r="AA20" s="4"/>
      <c r="AB20" s="4"/>
      <c r="AC20" s="4"/>
      <c r="AD20" s="4">
        <v>2</v>
      </c>
      <c r="AE20" s="4">
        <v>1</v>
      </c>
      <c r="AF20" s="4"/>
      <c r="AG20" s="4"/>
      <c r="AH20" s="4"/>
      <c r="AI20" s="4"/>
      <c r="AJ20" s="4"/>
      <c r="AK20" s="4"/>
      <c r="AL20" s="4"/>
      <c r="AM20" s="4"/>
      <c r="AN20" s="4"/>
      <c r="AO20" s="4"/>
      <c r="AP20" s="4"/>
      <c r="AQ20" s="4"/>
      <c r="AR20" s="4"/>
      <c r="AS20" s="4"/>
      <c r="AT20" s="4"/>
      <c r="AU20" s="4"/>
      <c r="AV20" s="4"/>
      <c r="AW20" s="4"/>
      <c r="AX20" s="4"/>
      <c r="AY20" s="4"/>
      <c r="AZ20" s="4"/>
      <c r="BA20" s="4"/>
      <c r="BB20" s="4"/>
      <c r="BC20" s="4">
        <v>1</v>
      </c>
      <c r="BD20" s="4">
        <v>2</v>
      </c>
      <c r="BE20" s="4"/>
      <c r="BF20" s="4"/>
      <c r="BG20" s="4"/>
      <c r="BH20" s="4"/>
      <c r="BI20" s="4"/>
      <c r="BJ20" s="4"/>
      <c r="BK20" s="4"/>
      <c r="BL20" s="4"/>
      <c r="BM20" s="4"/>
      <c r="BN20" s="4"/>
      <c r="BO20" s="4"/>
      <c r="BP20" s="4"/>
      <c r="BQ20" s="4"/>
      <c r="BR20" s="4"/>
      <c r="BS20" s="4"/>
      <c r="BT20" s="4"/>
      <c r="BU20" s="4">
        <v>23</v>
      </c>
    </row>
    <row r="21" spans="1:73" x14ac:dyDescent="0.2">
      <c r="A21" s="3" t="s">
        <v>107</v>
      </c>
      <c r="B21" s="4">
        <v>2</v>
      </c>
      <c r="C21" s="4"/>
      <c r="D21" s="4"/>
      <c r="E21" s="4"/>
      <c r="F21" s="4"/>
      <c r="G21" s="4"/>
      <c r="H21" s="4"/>
      <c r="I21" s="4"/>
      <c r="J21" s="4"/>
      <c r="K21" s="4"/>
      <c r="L21" s="4"/>
      <c r="M21" s="4">
        <v>4</v>
      </c>
      <c r="N21" s="4"/>
      <c r="O21" s="4"/>
      <c r="P21" s="4"/>
      <c r="Q21" s="4"/>
      <c r="R21" s="4"/>
      <c r="S21" s="4">
        <v>5</v>
      </c>
      <c r="T21" s="4">
        <v>3</v>
      </c>
      <c r="U21" s="4"/>
      <c r="V21" s="4"/>
      <c r="W21" s="4"/>
      <c r="X21" s="4"/>
      <c r="Y21" s="4">
        <v>8</v>
      </c>
      <c r="Z21" s="4"/>
      <c r="AA21" s="4"/>
      <c r="AB21" s="4"/>
      <c r="AC21" s="4"/>
      <c r="AD21" s="4">
        <v>1</v>
      </c>
      <c r="AE21" s="4"/>
      <c r="AF21" s="4"/>
      <c r="AG21" s="4"/>
      <c r="AH21" s="4"/>
      <c r="AI21" s="4"/>
      <c r="AJ21" s="4">
        <v>2</v>
      </c>
      <c r="AK21" s="4"/>
      <c r="AL21" s="4"/>
      <c r="AM21" s="4"/>
      <c r="AN21" s="4"/>
      <c r="AO21" s="4"/>
      <c r="AP21" s="4"/>
      <c r="AQ21" s="4"/>
      <c r="AR21" s="4"/>
      <c r="AS21" s="4"/>
      <c r="AT21" s="4"/>
      <c r="AU21" s="4"/>
      <c r="AV21" s="4"/>
      <c r="AW21" s="4"/>
      <c r="AX21" s="4"/>
      <c r="AY21" s="4"/>
      <c r="AZ21" s="4"/>
      <c r="BA21" s="4"/>
      <c r="BB21" s="4">
        <v>1</v>
      </c>
      <c r="BC21" s="4">
        <v>1</v>
      </c>
      <c r="BD21" s="4"/>
      <c r="BE21" s="4"/>
      <c r="BF21" s="4">
        <v>2</v>
      </c>
      <c r="BG21" s="4"/>
      <c r="BH21" s="4"/>
      <c r="BI21" s="4"/>
      <c r="BJ21" s="4"/>
      <c r="BK21" s="4"/>
      <c r="BL21" s="4"/>
      <c r="BM21" s="4"/>
      <c r="BN21" s="4"/>
      <c r="BO21" s="4"/>
      <c r="BP21" s="4"/>
      <c r="BQ21" s="4"/>
      <c r="BR21" s="4"/>
      <c r="BS21" s="4"/>
      <c r="BT21" s="4"/>
      <c r="BU21" s="4">
        <v>29</v>
      </c>
    </row>
    <row r="22" spans="1:73" x14ac:dyDescent="0.2">
      <c r="A22" s="3" t="s">
        <v>110</v>
      </c>
      <c r="B22" s="4"/>
      <c r="C22" s="4"/>
      <c r="D22" s="4"/>
      <c r="E22" s="4"/>
      <c r="F22" s="4"/>
      <c r="G22" s="4"/>
      <c r="H22" s="4"/>
      <c r="I22" s="4"/>
      <c r="J22" s="4"/>
      <c r="K22" s="4"/>
      <c r="L22" s="4"/>
      <c r="M22" s="4"/>
      <c r="N22" s="4"/>
      <c r="O22" s="4"/>
      <c r="P22" s="4"/>
      <c r="Q22" s="4"/>
      <c r="R22" s="4"/>
      <c r="S22" s="4"/>
      <c r="T22" s="4"/>
      <c r="U22" s="4">
        <v>1</v>
      </c>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v>1</v>
      </c>
    </row>
    <row r="23" spans="1:73" x14ac:dyDescent="0.2">
      <c r="A23" s="3" t="s">
        <v>114</v>
      </c>
      <c r="B23" s="4"/>
      <c r="C23" s="4"/>
      <c r="D23" s="4"/>
      <c r="E23" s="4"/>
      <c r="F23" s="4"/>
      <c r="G23" s="4"/>
      <c r="H23" s="4"/>
      <c r="I23" s="4"/>
      <c r="J23" s="4"/>
      <c r="K23" s="4"/>
      <c r="L23" s="4"/>
      <c r="M23" s="4"/>
      <c r="N23" s="4"/>
      <c r="O23" s="4"/>
      <c r="P23" s="4"/>
      <c r="Q23" s="4"/>
      <c r="R23" s="4"/>
      <c r="S23" s="4"/>
      <c r="T23" s="4"/>
      <c r="U23" s="4"/>
      <c r="V23" s="4">
        <v>1</v>
      </c>
      <c r="W23" s="4">
        <v>1</v>
      </c>
      <c r="X23" s="4"/>
      <c r="Y23" s="4">
        <v>8</v>
      </c>
      <c r="Z23" s="4"/>
      <c r="AA23" s="4"/>
      <c r="AB23" s="4"/>
      <c r="AC23" s="4">
        <v>1</v>
      </c>
      <c r="AD23" s="4"/>
      <c r="AE23" s="4"/>
      <c r="AF23" s="4"/>
      <c r="AG23" s="4"/>
      <c r="AH23" s="4"/>
      <c r="AI23" s="4"/>
      <c r="AJ23" s="4"/>
      <c r="AK23" s="4">
        <v>2</v>
      </c>
      <c r="AL23" s="4"/>
      <c r="AM23" s="4"/>
      <c r="AN23" s="4"/>
      <c r="AO23" s="4">
        <v>4</v>
      </c>
      <c r="AP23" s="4">
        <v>1</v>
      </c>
      <c r="AQ23" s="4"/>
      <c r="AR23" s="4"/>
      <c r="AS23" s="4"/>
      <c r="AT23" s="4"/>
      <c r="AU23" s="4"/>
      <c r="AV23" s="4"/>
      <c r="AW23" s="4"/>
      <c r="AX23" s="4"/>
      <c r="AY23" s="4"/>
      <c r="AZ23" s="4"/>
      <c r="BA23" s="4"/>
      <c r="BB23" s="4"/>
      <c r="BC23" s="4"/>
      <c r="BD23" s="4"/>
      <c r="BE23" s="4"/>
      <c r="BF23" s="4"/>
      <c r="BG23" s="4">
        <v>1</v>
      </c>
      <c r="BH23" s="4"/>
      <c r="BI23" s="4"/>
      <c r="BJ23" s="4"/>
      <c r="BK23" s="4"/>
      <c r="BL23" s="4"/>
      <c r="BM23" s="4"/>
      <c r="BN23" s="4"/>
      <c r="BO23" s="4"/>
      <c r="BP23" s="4"/>
      <c r="BQ23" s="4"/>
      <c r="BR23" s="4"/>
      <c r="BS23" s="4"/>
      <c r="BT23" s="4"/>
      <c r="BU23" s="4">
        <v>19</v>
      </c>
    </row>
    <row r="24" spans="1:73" x14ac:dyDescent="0.2">
      <c r="A24" s="3" t="s">
        <v>121</v>
      </c>
      <c r="B24" s="4">
        <v>2</v>
      </c>
      <c r="C24" s="4"/>
      <c r="D24" s="4"/>
      <c r="E24" s="4"/>
      <c r="F24" s="4"/>
      <c r="G24" s="4"/>
      <c r="H24" s="4"/>
      <c r="I24" s="4"/>
      <c r="J24" s="4"/>
      <c r="K24" s="4"/>
      <c r="L24" s="4">
        <v>1</v>
      </c>
      <c r="M24" s="4"/>
      <c r="N24" s="4"/>
      <c r="O24" s="4"/>
      <c r="P24" s="4"/>
      <c r="Q24" s="4"/>
      <c r="R24" s="4"/>
      <c r="S24" s="4">
        <v>1</v>
      </c>
      <c r="T24" s="4">
        <v>2</v>
      </c>
      <c r="U24" s="4"/>
      <c r="V24" s="4"/>
      <c r="W24" s="4"/>
      <c r="X24" s="4">
        <v>1</v>
      </c>
      <c r="Y24" s="4">
        <v>5</v>
      </c>
      <c r="Z24" s="4"/>
      <c r="AA24" s="4"/>
      <c r="AB24" s="4"/>
      <c r="AC24" s="4"/>
      <c r="AD24" s="4"/>
      <c r="AE24" s="4">
        <v>1</v>
      </c>
      <c r="AF24" s="4"/>
      <c r="AG24" s="4">
        <v>2</v>
      </c>
      <c r="AH24" s="4"/>
      <c r="AI24" s="4">
        <v>1</v>
      </c>
      <c r="AJ24" s="4">
        <v>1</v>
      </c>
      <c r="AK24" s="4">
        <v>3</v>
      </c>
      <c r="AL24" s="4"/>
      <c r="AM24" s="4"/>
      <c r="AN24" s="4"/>
      <c r="AO24" s="4">
        <v>1</v>
      </c>
      <c r="AP24" s="4"/>
      <c r="AQ24" s="4">
        <v>1</v>
      </c>
      <c r="AR24" s="4"/>
      <c r="AS24" s="4"/>
      <c r="AT24" s="4"/>
      <c r="AU24" s="4">
        <v>1</v>
      </c>
      <c r="AV24" s="4"/>
      <c r="AW24" s="4"/>
      <c r="AX24" s="4"/>
      <c r="AY24" s="4"/>
      <c r="AZ24" s="4"/>
      <c r="BA24" s="4"/>
      <c r="BB24" s="4"/>
      <c r="BC24" s="4">
        <v>1</v>
      </c>
      <c r="BD24" s="4"/>
      <c r="BE24" s="4"/>
      <c r="BF24" s="4"/>
      <c r="BG24" s="4"/>
      <c r="BH24" s="4"/>
      <c r="BI24" s="4"/>
      <c r="BJ24" s="4"/>
      <c r="BK24" s="4"/>
      <c r="BL24" s="4"/>
      <c r="BM24" s="4"/>
      <c r="BN24" s="4"/>
      <c r="BO24" s="4"/>
      <c r="BP24" s="4"/>
      <c r="BQ24" s="4"/>
      <c r="BR24" s="4"/>
      <c r="BS24" s="4"/>
      <c r="BT24" s="4"/>
      <c r="BU24" s="4">
        <v>24</v>
      </c>
    </row>
    <row r="25" spans="1:73" x14ac:dyDescent="0.2">
      <c r="A25" s="3" t="s">
        <v>126</v>
      </c>
      <c r="B25" s="4"/>
      <c r="C25" s="4">
        <v>1</v>
      </c>
      <c r="D25" s="4"/>
      <c r="E25" s="4"/>
      <c r="F25" s="4"/>
      <c r="G25" s="4"/>
      <c r="H25" s="4"/>
      <c r="I25" s="4"/>
      <c r="J25" s="4"/>
      <c r="K25" s="4"/>
      <c r="L25" s="4"/>
      <c r="M25" s="4"/>
      <c r="N25" s="4"/>
      <c r="O25" s="4"/>
      <c r="P25" s="4"/>
      <c r="Q25" s="4"/>
      <c r="R25" s="4"/>
      <c r="S25" s="4"/>
      <c r="T25" s="4">
        <v>2</v>
      </c>
      <c r="U25" s="4"/>
      <c r="V25" s="4"/>
      <c r="W25" s="4">
        <v>4</v>
      </c>
      <c r="X25" s="4"/>
      <c r="Y25" s="4">
        <v>17</v>
      </c>
      <c r="Z25" s="4"/>
      <c r="AA25" s="4"/>
      <c r="AB25" s="4">
        <v>2</v>
      </c>
      <c r="AC25" s="4"/>
      <c r="AD25" s="4"/>
      <c r="AE25" s="4"/>
      <c r="AF25" s="4"/>
      <c r="AG25" s="4"/>
      <c r="AH25" s="4"/>
      <c r="AI25" s="4"/>
      <c r="AJ25" s="4"/>
      <c r="AK25" s="4">
        <v>5</v>
      </c>
      <c r="AL25" s="4"/>
      <c r="AM25" s="4"/>
      <c r="AN25" s="4"/>
      <c r="AO25" s="4"/>
      <c r="AP25" s="4">
        <v>1</v>
      </c>
      <c r="AQ25" s="4"/>
      <c r="AR25" s="4">
        <v>2</v>
      </c>
      <c r="AS25" s="4"/>
      <c r="AT25" s="4"/>
      <c r="AU25" s="4"/>
      <c r="AV25" s="4"/>
      <c r="AW25" s="4"/>
      <c r="AX25" s="4"/>
      <c r="AY25" s="4">
        <v>2</v>
      </c>
      <c r="AZ25" s="4"/>
      <c r="BA25" s="4"/>
      <c r="BB25" s="4"/>
      <c r="BC25" s="4"/>
      <c r="BD25" s="4"/>
      <c r="BE25" s="4"/>
      <c r="BF25" s="4"/>
      <c r="BG25" s="4"/>
      <c r="BH25" s="4"/>
      <c r="BI25" s="4"/>
      <c r="BJ25" s="4"/>
      <c r="BK25" s="4"/>
      <c r="BL25" s="4"/>
      <c r="BM25" s="4"/>
      <c r="BN25" s="4"/>
      <c r="BO25" s="4"/>
      <c r="BP25" s="4"/>
      <c r="BQ25" s="4"/>
      <c r="BR25" s="4"/>
      <c r="BS25" s="4"/>
      <c r="BT25" s="4"/>
      <c r="BU25" s="4">
        <v>36</v>
      </c>
    </row>
    <row r="26" spans="1:73" x14ac:dyDescent="0.2">
      <c r="A26" s="3" t="s">
        <v>128</v>
      </c>
      <c r="B26" s="4"/>
      <c r="C26" s="4"/>
      <c r="D26" s="4"/>
      <c r="E26" s="4"/>
      <c r="F26" s="4"/>
      <c r="G26" s="4"/>
      <c r="H26" s="4"/>
      <c r="I26" s="4"/>
      <c r="J26" s="4"/>
      <c r="K26" s="4"/>
      <c r="L26" s="4"/>
      <c r="M26" s="4"/>
      <c r="N26" s="4">
        <v>2</v>
      </c>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v>2</v>
      </c>
    </row>
    <row r="27" spans="1:73" x14ac:dyDescent="0.2">
      <c r="A27" s="3" t="s">
        <v>136</v>
      </c>
      <c r="B27" s="4">
        <v>3</v>
      </c>
      <c r="C27" s="4">
        <v>3</v>
      </c>
      <c r="D27" s="4"/>
      <c r="E27" s="4"/>
      <c r="F27" s="4"/>
      <c r="G27" s="4"/>
      <c r="H27" s="4"/>
      <c r="I27" s="4"/>
      <c r="J27" s="4"/>
      <c r="K27" s="4"/>
      <c r="L27" s="4"/>
      <c r="M27" s="4"/>
      <c r="N27" s="4"/>
      <c r="O27" s="4"/>
      <c r="P27" s="4"/>
      <c r="Q27" s="4"/>
      <c r="R27" s="4"/>
      <c r="S27" s="4">
        <v>5</v>
      </c>
      <c r="T27" s="4">
        <v>2</v>
      </c>
      <c r="U27" s="4"/>
      <c r="V27" s="4"/>
      <c r="W27" s="4"/>
      <c r="X27" s="4"/>
      <c r="Y27" s="4">
        <v>21</v>
      </c>
      <c r="Z27" s="4"/>
      <c r="AA27" s="4"/>
      <c r="AB27" s="4"/>
      <c r="AC27" s="4"/>
      <c r="AD27" s="4">
        <v>1</v>
      </c>
      <c r="AE27" s="4">
        <v>2</v>
      </c>
      <c r="AF27" s="4"/>
      <c r="AG27" s="4"/>
      <c r="AH27" s="4"/>
      <c r="AI27" s="4"/>
      <c r="AJ27" s="4"/>
      <c r="AK27" s="4"/>
      <c r="AL27" s="4"/>
      <c r="AM27" s="4"/>
      <c r="AN27" s="4"/>
      <c r="AO27" s="4"/>
      <c r="AP27" s="4"/>
      <c r="AQ27" s="4">
        <v>3</v>
      </c>
      <c r="AR27" s="4"/>
      <c r="AS27" s="4"/>
      <c r="AT27" s="4"/>
      <c r="AU27" s="4"/>
      <c r="AV27" s="4"/>
      <c r="AW27" s="4"/>
      <c r="AX27" s="4"/>
      <c r="AY27" s="4"/>
      <c r="AZ27" s="4"/>
      <c r="BA27" s="4"/>
      <c r="BB27" s="4"/>
      <c r="BC27" s="4"/>
      <c r="BD27" s="4"/>
      <c r="BE27" s="4"/>
      <c r="BF27" s="4"/>
      <c r="BG27" s="4"/>
      <c r="BH27" s="4"/>
      <c r="BI27" s="4"/>
      <c r="BJ27" s="4"/>
      <c r="BK27" s="4"/>
      <c r="BL27" s="4"/>
      <c r="BM27" s="4"/>
      <c r="BN27" s="4"/>
      <c r="BO27" s="4">
        <v>5</v>
      </c>
      <c r="BP27" s="4"/>
      <c r="BQ27" s="4"/>
      <c r="BR27" s="4"/>
      <c r="BS27" s="4"/>
      <c r="BT27" s="4"/>
      <c r="BU27" s="4">
        <v>45</v>
      </c>
    </row>
    <row r="28" spans="1:73" x14ac:dyDescent="0.2">
      <c r="A28" s="3" t="s">
        <v>139</v>
      </c>
      <c r="B28" s="4"/>
      <c r="C28" s="4"/>
      <c r="D28" s="4"/>
      <c r="E28" s="4"/>
      <c r="F28" s="4"/>
      <c r="G28" s="4"/>
      <c r="H28" s="4"/>
      <c r="I28" s="4"/>
      <c r="J28" s="4"/>
      <c r="K28" s="4"/>
      <c r="L28" s="4"/>
      <c r="M28" s="4"/>
      <c r="N28" s="4"/>
      <c r="O28" s="4"/>
      <c r="P28" s="4"/>
      <c r="Q28" s="4"/>
      <c r="R28" s="4"/>
      <c r="S28" s="4"/>
      <c r="T28" s="4"/>
      <c r="U28" s="4"/>
      <c r="V28" s="4"/>
      <c r="W28" s="4">
        <v>3</v>
      </c>
      <c r="X28" s="4"/>
      <c r="Y28" s="4">
        <v>4</v>
      </c>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v>7</v>
      </c>
    </row>
    <row r="29" spans="1:73" x14ac:dyDescent="0.2">
      <c r="A29" s="3" t="s">
        <v>150</v>
      </c>
      <c r="B29" s="4"/>
      <c r="C29" s="4"/>
      <c r="D29" s="4"/>
      <c r="E29" s="4"/>
      <c r="F29" s="4"/>
      <c r="G29" s="4"/>
      <c r="H29" s="4"/>
      <c r="I29" s="4"/>
      <c r="J29" s="4"/>
      <c r="K29" s="4"/>
      <c r="L29" s="4"/>
      <c r="M29" s="4"/>
      <c r="N29" s="4"/>
      <c r="O29" s="4"/>
      <c r="P29" s="4"/>
      <c r="Q29" s="4"/>
      <c r="R29" s="4"/>
      <c r="S29" s="4"/>
      <c r="T29" s="4"/>
      <c r="U29" s="4"/>
      <c r="V29" s="4"/>
      <c r="W29" s="4">
        <v>1</v>
      </c>
      <c r="X29" s="4"/>
      <c r="Y29" s="4">
        <v>3</v>
      </c>
      <c r="Z29" s="4">
        <v>1</v>
      </c>
      <c r="AA29" s="4"/>
      <c r="AB29" s="4"/>
      <c r="AC29" s="4">
        <v>4</v>
      </c>
      <c r="AD29" s="4">
        <v>1</v>
      </c>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v>10</v>
      </c>
    </row>
    <row r="30" spans="1:73" x14ac:dyDescent="0.2">
      <c r="A30" s="3" t="s">
        <v>153</v>
      </c>
      <c r="B30" s="4"/>
      <c r="C30" s="4"/>
      <c r="D30" s="4"/>
      <c r="E30" s="4"/>
      <c r="F30" s="4"/>
      <c r="G30" s="4"/>
      <c r="H30" s="4"/>
      <c r="I30" s="4"/>
      <c r="J30" s="4"/>
      <c r="K30" s="4"/>
      <c r="L30" s="4"/>
      <c r="M30" s="4"/>
      <c r="N30" s="4">
        <v>1</v>
      </c>
      <c r="O30" s="4"/>
      <c r="P30" s="4"/>
      <c r="Q30" s="4"/>
      <c r="R30" s="4"/>
      <c r="S30" s="4"/>
      <c r="T30" s="4"/>
      <c r="U30" s="4"/>
      <c r="V30" s="4"/>
      <c r="W30" s="4"/>
      <c r="X30" s="4"/>
      <c r="Y30" s="4">
        <v>5</v>
      </c>
      <c r="Z30" s="4"/>
      <c r="AA30" s="4"/>
      <c r="AB30" s="4"/>
      <c r="AC30" s="4">
        <v>2</v>
      </c>
      <c r="AD30" s="4"/>
      <c r="AE30" s="4"/>
      <c r="AF30" s="4"/>
      <c r="AG30" s="4"/>
      <c r="AH30" s="4"/>
      <c r="AI30" s="4"/>
      <c r="AJ30" s="4"/>
      <c r="AK30" s="4"/>
      <c r="AL30" s="4"/>
      <c r="AM30" s="4"/>
      <c r="AN30" s="4"/>
      <c r="AO30" s="4"/>
      <c r="AP30" s="4"/>
      <c r="AQ30" s="4"/>
      <c r="AR30" s="4"/>
      <c r="AS30" s="4"/>
      <c r="AT30" s="4"/>
      <c r="AU30" s="4"/>
      <c r="AV30" s="4"/>
      <c r="AW30" s="4"/>
      <c r="AX30" s="4"/>
      <c r="AY30" s="4"/>
      <c r="AZ30" s="4"/>
      <c r="BA30" s="4"/>
      <c r="BB30" s="4">
        <v>1</v>
      </c>
      <c r="BC30" s="4">
        <v>2</v>
      </c>
      <c r="BD30" s="4"/>
      <c r="BE30" s="4"/>
      <c r="BF30" s="4"/>
      <c r="BG30" s="4"/>
      <c r="BH30" s="4"/>
      <c r="BI30" s="4"/>
      <c r="BJ30" s="4"/>
      <c r="BK30" s="4"/>
      <c r="BL30" s="4"/>
      <c r="BM30" s="4"/>
      <c r="BN30" s="4"/>
      <c r="BO30" s="4"/>
      <c r="BP30" s="4"/>
      <c r="BQ30" s="4"/>
      <c r="BR30" s="4"/>
      <c r="BS30" s="4"/>
      <c r="BT30" s="4"/>
      <c r="BU30" s="4">
        <v>11</v>
      </c>
    </row>
    <row r="31" spans="1:73" x14ac:dyDescent="0.2">
      <c r="A31" s="3" t="s">
        <v>179</v>
      </c>
      <c r="B31" s="4"/>
      <c r="C31" s="4"/>
      <c r="D31" s="4"/>
      <c r="E31" s="4"/>
      <c r="F31" s="4"/>
      <c r="G31" s="4"/>
      <c r="H31" s="4"/>
      <c r="I31" s="4"/>
      <c r="J31" s="4"/>
      <c r="K31" s="4"/>
      <c r="L31" s="4"/>
      <c r="M31" s="4"/>
      <c r="N31" s="4"/>
      <c r="O31" s="4"/>
      <c r="P31" s="4"/>
      <c r="Q31" s="4"/>
      <c r="R31" s="4"/>
      <c r="S31" s="4"/>
      <c r="T31" s="4"/>
      <c r="U31" s="4"/>
      <c r="V31" s="4"/>
      <c r="W31" s="4"/>
      <c r="X31" s="4"/>
      <c r="Y31" s="4">
        <v>1</v>
      </c>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v>1</v>
      </c>
    </row>
    <row r="32" spans="1:73" x14ac:dyDescent="0.2">
      <c r="A32" s="3" t="s">
        <v>182</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v>2</v>
      </c>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v>2</v>
      </c>
    </row>
    <row r="33" spans="1:73" x14ac:dyDescent="0.2">
      <c r="A33" s="3" t="s">
        <v>187</v>
      </c>
      <c r="B33" s="4"/>
      <c r="C33" s="4"/>
      <c r="D33" s="4"/>
      <c r="E33" s="4"/>
      <c r="F33" s="4"/>
      <c r="G33" s="4"/>
      <c r="H33" s="4"/>
      <c r="I33" s="4"/>
      <c r="J33" s="4"/>
      <c r="K33" s="4"/>
      <c r="L33" s="4"/>
      <c r="M33" s="4"/>
      <c r="N33" s="4"/>
      <c r="O33" s="4"/>
      <c r="P33" s="4"/>
      <c r="Q33" s="4"/>
      <c r="R33" s="4"/>
      <c r="S33" s="4"/>
      <c r="T33" s="4"/>
      <c r="U33" s="4"/>
      <c r="V33" s="4"/>
      <c r="W33" s="4"/>
      <c r="X33" s="4"/>
      <c r="Y33" s="4">
        <v>1</v>
      </c>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v>1</v>
      </c>
    </row>
    <row r="34" spans="1:73" x14ac:dyDescent="0.2">
      <c r="A34" s="3" t="s">
        <v>198</v>
      </c>
      <c r="B34" s="4"/>
      <c r="C34" s="4"/>
      <c r="D34" s="4"/>
      <c r="E34" s="4"/>
      <c r="F34" s="4"/>
      <c r="G34" s="4"/>
      <c r="H34" s="4"/>
      <c r="I34" s="4"/>
      <c r="J34" s="4"/>
      <c r="K34" s="4"/>
      <c r="L34" s="4"/>
      <c r="M34" s="4">
        <v>1</v>
      </c>
      <c r="N34" s="4"/>
      <c r="O34" s="4"/>
      <c r="P34" s="4">
        <v>1</v>
      </c>
      <c r="Q34" s="4"/>
      <c r="R34" s="4"/>
      <c r="S34" s="4"/>
      <c r="T34" s="4"/>
      <c r="U34" s="4"/>
      <c r="V34" s="4">
        <v>1</v>
      </c>
      <c r="W34" s="4"/>
      <c r="X34" s="4"/>
      <c r="Y34" s="4"/>
      <c r="Z34" s="4"/>
      <c r="AA34" s="4"/>
      <c r="AB34" s="4"/>
      <c r="AC34" s="4"/>
      <c r="AD34" s="4"/>
      <c r="AE34" s="4"/>
      <c r="AF34" s="4"/>
      <c r="AG34" s="4"/>
      <c r="AH34" s="4"/>
      <c r="AI34" s="4"/>
      <c r="AJ34" s="4"/>
      <c r="AK34" s="4"/>
      <c r="AL34" s="4"/>
      <c r="AM34" s="4"/>
      <c r="AN34" s="4"/>
      <c r="AO34" s="4"/>
      <c r="AP34" s="4"/>
      <c r="AQ34" s="4"/>
      <c r="AR34" s="4"/>
      <c r="AS34" s="4"/>
      <c r="AT34" s="4"/>
      <c r="AU34" s="4">
        <v>1</v>
      </c>
      <c r="AV34" s="4"/>
      <c r="AW34" s="4"/>
      <c r="AX34" s="4"/>
      <c r="AY34" s="4"/>
      <c r="AZ34" s="4"/>
      <c r="BA34" s="4"/>
      <c r="BB34" s="4"/>
      <c r="BC34" s="4"/>
      <c r="BD34" s="4"/>
      <c r="BE34" s="4"/>
      <c r="BF34" s="4">
        <v>2</v>
      </c>
      <c r="BG34" s="4"/>
      <c r="BH34" s="4"/>
      <c r="BI34" s="4"/>
      <c r="BJ34" s="4"/>
      <c r="BK34" s="4"/>
      <c r="BL34" s="4"/>
      <c r="BM34" s="4"/>
      <c r="BN34" s="4"/>
      <c r="BO34" s="4"/>
      <c r="BP34" s="4"/>
      <c r="BQ34" s="4"/>
      <c r="BR34" s="4"/>
      <c r="BS34" s="4"/>
      <c r="BT34" s="4"/>
      <c r="BU34" s="4">
        <v>6</v>
      </c>
    </row>
    <row r="35" spans="1:73" x14ac:dyDescent="0.2">
      <c r="A35" s="3" t="s">
        <v>203</v>
      </c>
      <c r="B35" s="4"/>
      <c r="C35" s="4"/>
      <c r="D35" s="4"/>
      <c r="E35" s="4"/>
      <c r="F35" s="4"/>
      <c r="G35" s="4"/>
      <c r="H35" s="4"/>
      <c r="I35" s="4"/>
      <c r="J35" s="4"/>
      <c r="K35" s="4"/>
      <c r="L35" s="4"/>
      <c r="M35" s="4"/>
      <c r="N35" s="4"/>
      <c r="O35" s="4"/>
      <c r="P35" s="4"/>
      <c r="Q35" s="4"/>
      <c r="R35" s="4"/>
      <c r="S35" s="4"/>
      <c r="T35" s="4"/>
      <c r="U35" s="4"/>
      <c r="V35" s="4"/>
      <c r="W35" s="4"/>
      <c r="X35" s="4"/>
      <c r="Y35" s="4">
        <v>6</v>
      </c>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v>6</v>
      </c>
    </row>
    <row r="36" spans="1:73" x14ac:dyDescent="0.2">
      <c r="A36" s="3" t="s">
        <v>219</v>
      </c>
      <c r="B36" s="4"/>
      <c r="C36" s="4"/>
      <c r="D36" s="4"/>
      <c r="E36" s="4"/>
      <c r="F36" s="4"/>
      <c r="G36" s="4"/>
      <c r="H36" s="4"/>
      <c r="I36" s="4"/>
      <c r="J36" s="4"/>
      <c r="K36" s="4"/>
      <c r="L36" s="4"/>
      <c r="M36" s="4"/>
      <c r="N36" s="4"/>
      <c r="O36" s="4"/>
      <c r="P36" s="4"/>
      <c r="Q36" s="4"/>
      <c r="R36" s="4"/>
      <c r="S36" s="4"/>
      <c r="T36" s="4"/>
      <c r="U36" s="4"/>
      <c r="V36" s="4"/>
      <c r="W36" s="4"/>
      <c r="X36" s="4"/>
      <c r="Y36" s="4">
        <v>14</v>
      </c>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v>14</v>
      </c>
    </row>
    <row r="37" spans="1:73" x14ac:dyDescent="0.2">
      <c r="A37" s="3" t="s">
        <v>226</v>
      </c>
      <c r="B37" s="4"/>
      <c r="C37" s="4"/>
      <c r="D37" s="4"/>
      <c r="E37" s="4"/>
      <c r="F37" s="4"/>
      <c r="G37" s="4"/>
      <c r="H37" s="4"/>
      <c r="I37" s="4"/>
      <c r="J37" s="4"/>
      <c r="K37" s="4"/>
      <c r="L37" s="4"/>
      <c r="M37" s="4"/>
      <c r="N37" s="4"/>
      <c r="O37" s="4"/>
      <c r="P37" s="4"/>
      <c r="Q37" s="4"/>
      <c r="R37" s="4"/>
      <c r="S37" s="4"/>
      <c r="T37" s="4"/>
      <c r="U37" s="4"/>
      <c r="V37" s="4"/>
      <c r="W37" s="4"/>
      <c r="X37" s="4"/>
      <c r="Y37" s="4">
        <v>2</v>
      </c>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v>2</v>
      </c>
    </row>
    <row r="38" spans="1:73" x14ac:dyDescent="0.2">
      <c r="A38" s="3" t="s">
        <v>230</v>
      </c>
      <c r="B38" s="4"/>
      <c r="C38" s="4"/>
      <c r="D38" s="4"/>
      <c r="E38" s="4"/>
      <c r="F38" s="4"/>
      <c r="G38" s="4"/>
      <c r="H38" s="4"/>
      <c r="I38" s="4"/>
      <c r="J38" s="4"/>
      <c r="K38" s="4"/>
      <c r="L38" s="4"/>
      <c r="M38" s="4"/>
      <c r="N38" s="4"/>
      <c r="O38" s="4"/>
      <c r="P38" s="4"/>
      <c r="Q38" s="4"/>
      <c r="R38" s="4"/>
      <c r="S38" s="4"/>
      <c r="T38" s="4"/>
      <c r="U38" s="4"/>
      <c r="V38" s="4"/>
      <c r="W38" s="4"/>
      <c r="X38" s="4"/>
      <c r="Y38" s="4"/>
      <c r="Z38" s="4">
        <v>6</v>
      </c>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v>6</v>
      </c>
    </row>
    <row r="39" spans="1:73" x14ac:dyDescent="0.2">
      <c r="A39" s="3" t="s">
        <v>236</v>
      </c>
      <c r="B39" s="4"/>
      <c r="C39" s="4"/>
      <c r="D39" s="4"/>
      <c r="E39" s="4"/>
      <c r="F39" s="4"/>
      <c r="G39" s="4"/>
      <c r="H39" s="4"/>
      <c r="I39" s="4"/>
      <c r="J39" s="4"/>
      <c r="K39" s="4"/>
      <c r="L39" s="4"/>
      <c r="M39" s="4"/>
      <c r="N39" s="4"/>
      <c r="O39" s="4"/>
      <c r="P39" s="4"/>
      <c r="Q39" s="4"/>
      <c r="R39" s="4"/>
      <c r="S39" s="4"/>
      <c r="T39" s="4"/>
      <c r="U39" s="4"/>
      <c r="V39" s="4"/>
      <c r="W39" s="4">
        <v>1</v>
      </c>
      <c r="X39" s="4"/>
      <c r="Y39" s="4">
        <v>5</v>
      </c>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v>6</v>
      </c>
    </row>
    <row r="40" spans="1:73" x14ac:dyDescent="0.2">
      <c r="A40" s="3" t="s">
        <v>251</v>
      </c>
      <c r="B40" s="4"/>
      <c r="C40" s="4"/>
      <c r="D40" s="4"/>
      <c r="E40" s="4"/>
      <c r="F40" s="4"/>
      <c r="G40" s="4"/>
      <c r="H40" s="4"/>
      <c r="I40" s="4"/>
      <c r="J40" s="4"/>
      <c r="K40" s="4"/>
      <c r="L40" s="4"/>
      <c r="M40" s="4"/>
      <c r="N40" s="4"/>
      <c r="O40" s="4"/>
      <c r="P40" s="4"/>
      <c r="Q40" s="4"/>
      <c r="R40" s="4"/>
      <c r="S40" s="4"/>
      <c r="T40" s="4"/>
      <c r="U40" s="4"/>
      <c r="V40" s="4"/>
      <c r="W40" s="4"/>
      <c r="X40" s="4"/>
      <c r="Y40" s="4">
        <v>1</v>
      </c>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v>1</v>
      </c>
    </row>
    <row r="41" spans="1:73" x14ac:dyDescent="0.2">
      <c r="A41" s="3" t="s">
        <v>261</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v>6</v>
      </c>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v>6</v>
      </c>
    </row>
    <row r="42" spans="1:73" x14ac:dyDescent="0.2">
      <c r="A42" s="3" t="s">
        <v>266</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v>1</v>
      </c>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v>1</v>
      </c>
    </row>
    <row r="43" spans="1:73" x14ac:dyDescent="0.2">
      <c r="A43" s="3" t="s">
        <v>275</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v>1</v>
      </c>
      <c r="AD43" s="4"/>
      <c r="AE43" s="4"/>
      <c r="AF43" s="4"/>
      <c r="AG43" s="4"/>
      <c r="AH43" s="4"/>
      <c r="AI43" s="4"/>
      <c r="AJ43" s="4"/>
      <c r="AK43" s="4"/>
      <c r="AL43" s="4"/>
      <c r="AM43" s="4"/>
      <c r="AN43" s="4"/>
      <c r="AO43" s="4"/>
      <c r="AP43" s="4"/>
      <c r="AQ43" s="4"/>
      <c r="AR43" s="4"/>
      <c r="AS43" s="4"/>
      <c r="AT43" s="4"/>
      <c r="AU43" s="4"/>
      <c r="AV43" s="4"/>
      <c r="AW43" s="4">
        <v>4</v>
      </c>
      <c r="AX43" s="4"/>
      <c r="AY43" s="4"/>
      <c r="AZ43" s="4"/>
      <c r="BA43" s="4"/>
      <c r="BB43" s="4"/>
      <c r="BC43" s="4"/>
      <c r="BD43" s="4"/>
      <c r="BE43" s="4"/>
      <c r="BF43" s="4"/>
      <c r="BG43" s="4"/>
      <c r="BH43" s="4"/>
      <c r="BI43" s="4"/>
      <c r="BJ43" s="4"/>
      <c r="BK43" s="4"/>
      <c r="BL43" s="4"/>
      <c r="BM43" s="4"/>
      <c r="BN43" s="4"/>
      <c r="BO43" s="4"/>
      <c r="BP43" s="4"/>
      <c r="BQ43" s="4"/>
      <c r="BR43" s="4"/>
      <c r="BS43" s="4"/>
      <c r="BT43" s="4"/>
      <c r="BU43" s="4">
        <v>5</v>
      </c>
    </row>
    <row r="44" spans="1:73" x14ac:dyDescent="0.2">
      <c r="A44" s="3" t="s">
        <v>345</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v>1</v>
      </c>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v>1</v>
      </c>
    </row>
    <row r="45" spans="1:73" x14ac:dyDescent="0.2">
      <c r="A45" s="3" t="s">
        <v>349</v>
      </c>
      <c r="B45" s="4"/>
      <c r="C45" s="4"/>
      <c r="D45" s="4"/>
      <c r="E45" s="4"/>
      <c r="F45" s="4"/>
      <c r="G45" s="4"/>
      <c r="H45" s="4"/>
      <c r="I45" s="4"/>
      <c r="J45" s="4"/>
      <c r="K45" s="4"/>
      <c r="L45" s="4"/>
      <c r="M45" s="4"/>
      <c r="N45" s="4"/>
      <c r="O45" s="4"/>
      <c r="P45" s="4"/>
      <c r="Q45" s="4"/>
      <c r="R45" s="4"/>
      <c r="S45" s="4"/>
      <c r="T45" s="4"/>
      <c r="U45" s="4"/>
      <c r="V45" s="4"/>
      <c r="W45" s="4"/>
      <c r="X45" s="4"/>
      <c r="Y45" s="4">
        <v>2</v>
      </c>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v>2</v>
      </c>
    </row>
    <row r="46" spans="1:73" x14ac:dyDescent="0.2">
      <c r="A46" s="3" t="s">
        <v>361</v>
      </c>
      <c r="B46" s="4"/>
      <c r="C46" s="4"/>
      <c r="D46" s="4"/>
      <c r="E46" s="4"/>
      <c r="F46" s="4"/>
      <c r="G46" s="4"/>
      <c r="H46" s="4"/>
      <c r="I46" s="4"/>
      <c r="J46" s="4"/>
      <c r="K46" s="4"/>
      <c r="L46" s="4"/>
      <c r="M46" s="4"/>
      <c r="N46" s="4"/>
      <c r="O46" s="4"/>
      <c r="P46" s="4"/>
      <c r="Q46" s="4"/>
      <c r="R46" s="4"/>
      <c r="S46" s="4"/>
      <c r="T46" s="4"/>
      <c r="U46" s="4"/>
      <c r="V46" s="4"/>
      <c r="W46" s="4"/>
      <c r="X46" s="4"/>
      <c r="Y46" s="4">
        <v>3</v>
      </c>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v>3</v>
      </c>
    </row>
    <row r="47" spans="1:73" x14ac:dyDescent="0.2">
      <c r="A47" s="3" t="s">
        <v>372</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v>4</v>
      </c>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v>2</v>
      </c>
      <c r="BO47" s="4"/>
      <c r="BP47" s="4"/>
      <c r="BQ47" s="4"/>
      <c r="BR47" s="4"/>
      <c r="BS47" s="4"/>
      <c r="BT47" s="4"/>
      <c r="BU47" s="4">
        <v>6</v>
      </c>
    </row>
    <row r="48" spans="1:73" x14ac:dyDescent="0.2">
      <c r="A48" s="3" t="s">
        <v>382</v>
      </c>
      <c r="B48" s="4"/>
      <c r="C48" s="4"/>
      <c r="D48" s="4"/>
      <c r="E48" s="4"/>
      <c r="F48" s="4"/>
      <c r="G48" s="4"/>
      <c r="H48" s="4"/>
      <c r="I48" s="4"/>
      <c r="J48" s="4"/>
      <c r="K48" s="4"/>
      <c r="L48" s="4"/>
      <c r="M48" s="4"/>
      <c r="N48" s="4"/>
      <c r="O48" s="4"/>
      <c r="P48" s="4"/>
      <c r="Q48" s="4"/>
      <c r="R48" s="4"/>
      <c r="S48" s="4"/>
      <c r="T48" s="4"/>
      <c r="U48" s="4"/>
      <c r="V48" s="4"/>
      <c r="W48" s="4"/>
      <c r="X48" s="4"/>
      <c r="Y48" s="4"/>
      <c r="Z48" s="4"/>
      <c r="AA48" s="4"/>
      <c r="AB48" s="4">
        <v>1</v>
      </c>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v>1</v>
      </c>
    </row>
    <row r="49" spans="1:73" x14ac:dyDescent="0.2">
      <c r="A49" s="3" t="s">
        <v>399</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v>1</v>
      </c>
      <c r="AV49" s="4"/>
      <c r="AW49" s="4"/>
      <c r="AX49" s="4"/>
      <c r="AY49" s="4"/>
      <c r="AZ49" s="4"/>
      <c r="BA49" s="4"/>
      <c r="BB49" s="4">
        <v>1</v>
      </c>
      <c r="BC49" s="4"/>
      <c r="BD49" s="4"/>
      <c r="BE49" s="4"/>
      <c r="BF49" s="4"/>
      <c r="BG49" s="4"/>
      <c r="BH49" s="4"/>
      <c r="BI49" s="4"/>
      <c r="BJ49" s="4"/>
      <c r="BK49" s="4"/>
      <c r="BL49" s="4"/>
      <c r="BM49" s="4"/>
      <c r="BN49" s="4"/>
      <c r="BO49" s="4"/>
      <c r="BP49" s="4"/>
      <c r="BQ49" s="4"/>
      <c r="BR49" s="4"/>
      <c r="BS49" s="4"/>
      <c r="BT49" s="4"/>
      <c r="BU49" s="4">
        <v>2</v>
      </c>
    </row>
    <row r="50" spans="1:73" x14ac:dyDescent="0.2">
      <c r="A50" s="3" t="s">
        <v>407</v>
      </c>
      <c r="B50" s="4"/>
      <c r="C50" s="4"/>
      <c r="D50" s="4"/>
      <c r="E50" s="4"/>
      <c r="F50" s="4"/>
      <c r="G50" s="4"/>
      <c r="H50" s="4"/>
      <c r="I50" s="4"/>
      <c r="J50" s="4"/>
      <c r="K50" s="4"/>
      <c r="L50" s="4"/>
      <c r="M50" s="4"/>
      <c r="N50" s="4"/>
      <c r="O50" s="4"/>
      <c r="P50" s="4"/>
      <c r="Q50" s="4"/>
      <c r="R50" s="4"/>
      <c r="S50" s="4"/>
      <c r="T50" s="4">
        <v>10</v>
      </c>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v>10</v>
      </c>
    </row>
    <row r="51" spans="1:73" x14ac:dyDescent="0.2">
      <c r="A51" s="3" t="s">
        <v>431</v>
      </c>
      <c r="B51" s="4"/>
      <c r="C51" s="4"/>
      <c r="D51" s="4"/>
      <c r="E51" s="4"/>
      <c r="F51" s="4"/>
      <c r="G51" s="4"/>
      <c r="H51" s="4"/>
      <c r="I51" s="4"/>
      <c r="J51" s="4"/>
      <c r="K51" s="4"/>
      <c r="L51" s="4"/>
      <c r="M51" s="4">
        <v>1</v>
      </c>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v>1</v>
      </c>
    </row>
    <row r="52" spans="1:73" x14ac:dyDescent="0.2">
      <c r="A52" s="3" t="s">
        <v>472</v>
      </c>
      <c r="B52" s="4"/>
      <c r="C52" s="4"/>
      <c r="D52" s="4"/>
      <c r="E52" s="4"/>
      <c r="F52" s="4"/>
      <c r="G52" s="4"/>
      <c r="H52" s="4"/>
      <c r="I52" s="4"/>
      <c r="J52" s="4"/>
      <c r="K52" s="4"/>
      <c r="L52" s="4"/>
      <c r="M52" s="4"/>
      <c r="N52" s="4">
        <v>1</v>
      </c>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v>1</v>
      </c>
    </row>
    <row r="53" spans="1:73" x14ac:dyDescent="0.2">
      <c r="A53" s="3" t="s">
        <v>474</v>
      </c>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v>1</v>
      </c>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v>1</v>
      </c>
      <c r="BT53" s="4"/>
      <c r="BU53" s="4">
        <v>2</v>
      </c>
    </row>
    <row r="54" spans="1:73" x14ac:dyDescent="0.2">
      <c r="A54" s="3" t="s">
        <v>494</v>
      </c>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v>1</v>
      </c>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v>1</v>
      </c>
    </row>
    <row r="55" spans="1:73" x14ac:dyDescent="0.2">
      <c r="A55" s="3" t="s">
        <v>509</v>
      </c>
      <c r="B55" s="4"/>
      <c r="C55" s="4"/>
      <c r="D55" s="4"/>
      <c r="E55" s="4"/>
      <c r="F55" s="4"/>
      <c r="G55" s="4"/>
      <c r="H55" s="4"/>
      <c r="I55" s="4"/>
      <c r="J55" s="4"/>
      <c r="K55" s="4"/>
      <c r="L55" s="4"/>
      <c r="M55" s="4"/>
      <c r="N55" s="4"/>
      <c r="O55" s="4"/>
      <c r="P55" s="4"/>
      <c r="Q55" s="4"/>
      <c r="R55" s="4"/>
      <c r="S55" s="4"/>
      <c r="T55" s="4"/>
      <c r="U55" s="4"/>
      <c r="V55" s="4"/>
      <c r="W55" s="4"/>
      <c r="X55" s="4"/>
      <c r="Y55" s="4">
        <v>1</v>
      </c>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v>1</v>
      </c>
    </row>
    <row r="56" spans="1:73" x14ac:dyDescent="0.2">
      <c r="A56" s="3" t="s">
        <v>519</v>
      </c>
      <c r="B56" s="4"/>
      <c r="C56" s="4"/>
      <c r="D56" s="4"/>
      <c r="E56" s="4"/>
      <c r="F56" s="4"/>
      <c r="G56" s="4"/>
      <c r="H56" s="4"/>
      <c r="I56" s="4"/>
      <c r="J56" s="4"/>
      <c r="K56" s="4"/>
      <c r="L56" s="4"/>
      <c r="M56" s="4"/>
      <c r="N56" s="4">
        <v>1</v>
      </c>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v>1</v>
      </c>
    </row>
    <row r="57" spans="1:73" x14ac:dyDescent="0.2">
      <c r="A57" s="3" t="s">
        <v>527</v>
      </c>
      <c r="B57" s="4"/>
      <c r="C57" s="4"/>
      <c r="D57" s="4"/>
      <c r="E57" s="4"/>
      <c r="F57" s="4"/>
      <c r="G57" s="4"/>
      <c r="H57" s="4"/>
      <c r="I57" s="4"/>
      <c r="J57" s="4"/>
      <c r="K57" s="4"/>
      <c r="L57" s="4"/>
      <c r="M57" s="4"/>
      <c r="N57" s="4"/>
      <c r="O57" s="4">
        <v>1</v>
      </c>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v>1</v>
      </c>
    </row>
    <row r="58" spans="1:73" x14ac:dyDescent="0.2">
      <c r="A58" s="3" t="s">
        <v>533</v>
      </c>
      <c r="B58" s="4"/>
      <c r="C58" s="4"/>
      <c r="D58" s="4"/>
      <c r="E58" s="4"/>
      <c r="F58" s="4"/>
      <c r="G58" s="4"/>
      <c r="H58" s="4"/>
      <c r="I58" s="4"/>
      <c r="J58" s="4"/>
      <c r="K58" s="4"/>
      <c r="L58" s="4"/>
      <c r="M58" s="4">
        <v>1</v>
      </c>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v>1</v>
      </c>
    </row>
    <row r="59" spans="1:73" x14ac:dyDescent="0.2">
      <c r="A59" s="3" t="s">
        <v>552</v>
      </c>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v>1</v>
      </c>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v>1</v>
      </c>
    </row>
    <row r="60" spans="1:73" x14ac:dyDescent="0.2">
      <c r="A60" s="3" t="s">
        <v>570</v>
      </c>
      <c r="B60" s="4"/>
      <c r="C60" s="4"/>
      <c r="D60" s="4"/>
      <c r="E60" s="4"/>
      <c r="F60" s="4"/>
      <c r="G60" s="4"/>
      <c r="H60" s="4"/>
      <c r="I60" s="4"/>
      <c r="J60" s="4"/>
      <c r="K60" s="4"/>
      <c r="L60" s="4"/>
      <c r="M60" s="4"/>
      <c r="N60" s="4"/>
      <c r="O60" s="4"/>
      <c r="P60" s="4"/>
      <c r="Q60" s="4"/>
      <c r="R60" s="4"/>
      <c r="S60" s="4"/>
      <c r="T60" s="4">
        <v>1</v>
      </c>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v>1</v>
      </c>
    </row>
    <row r="61" spans="1:73" x14ac:dyDescent="0.2">
      <c r="A61" s="3" t="s">
        <v>61</v>
      </c>
      <c r="B61" s="4">
        <v>19</v>
      </c>
      <c r="C61" s="4">
        <v>16</v>
      </c>
      <c r="D61" s="4">
        <v>5</v>
      </c>
      <c r="E61" s="4">
        <v>2</v>
      </c>
      <c r="F61" s="4">
        <v>9</v>
      </c>
      <c r="G61" s="4">
        <v>12</v>
      </c>
      <c r="H61" s="4">
        <v>2</v>
      </c>
      <c r="I61" s="4">
        <v>1</v>
      </c>
      <c r="J61" s="4">
        <v>2</v>
      </c>
      <c r="K61" s="4">
        <v>6</v>
      </c>
      <c r="L61" s="4">
        <v>5</v>
      </c>
      <c r="M61" s="4">
        <v>12</v>
      </c>
      <c r="N61" s="4">
        <v>36</v>
      </c>
      <c r="O61" s="4">
        <v>5</v>
      </c>
      <c r="P61" s="4">
        <v>4</v>
      </c>
      <c r="Q61" s="4">
        <v>4</v>
      </c>
      <c r="R61" s="4">
        <v>9</v>
      </c>
      <c r="S61" s="4">
        <v>17</v>
      </c>
      <c r="T61" s="4">
        <v>28</v>
      </c>
      <c r="U61" s="4">
        <v>1</v>
      </c>
      <c r="V61" s="4">
        <v>3</v>
      </c>
      <c r="W61" s="4">
        <v>11</v>
      </c>
      <c r="X61" s="4">
        <v>1</v>
      </c>
      <c r="Y61" s="4">
        <v>141</v>
      </c>
      <c r="Z61" s="4">
        <v>10</v>
      </c>
      <c r="AA61" s="4">
        <v>3</v>
      </c>
      <c r="AB61" s="4">
        <v>8</v>
      </c>
      <c r="AC61" s="4">
        <v>9</v>
      </c>
      <c r="AD61" s="4">
        <v>8</v>
      </c>
      <c r="AE61" s="4">
        <v>10</v>
      </c>
      <c r="AF61" s="4">
        <v>2</v>
      </c>
      <c r="AG61" s="4">
        <v>5</v>
      </c>
      <c r="AH61" s="4">
        <v>6</v>
      </c>
      <c r="AI61" s="4">
        <v>1</v>
      </c>
      <c r="AJ61" s="4">
        <v>11</v>
      </c>
      <c r="AK61" s="4">
        <v>11</v>
      </c>
      <c r="AL61" s="4">
        <v>2</v>
      </c>
      <c r="AM61" s="4">
        <v>4</v>
      </c>
      <c r="AN61" s="4">
        <v>2</v>
      </c>
      <c r="AO61" s="4">
        <v>11</v>
      </c>
      <c r="AP61" s="4">
        <v>8</v>
      </c>
      <c r="AQ61" s="4">
        <v>10</v>
      </c>
      <c r="AR61" s="4">
        <v>4</v>
      </c>
      <c r="AS61" s="4">
        <v>1</v>
      </c>
      <c r="AT61" s="4">
        <v>2</v>
      </c>
      <c r="AU61" s="4">
        <v>4</v>
      </c>
      <c r="AV61" s="4">
        <v>1</v>
      </c>
      <c r="AW61" s="4">
        <v>4</v>
      </c>
      <c r="AX61" s="4">
        <v>1</v>
      </c>
      <c r="AY61" s="4">
        <v>4</v>
      </c>
      <c r="AZ61" s="4">
        <v>2</v>
      </c>
      <c r="BA61" s="4">
        <v>5</v>
      </c>
      <c r="BB61" s="4">
        <v>4</v>
      </c>
      <c r="BC61" s="4">
        <v>21</v>
      </c>
      <c r="BD61" s="4">
        <v>6</v>
      </c>
      <c r="BE61" s="4">
        <v>13</v>
      </c>
      <c r="BF61" s="4">
        <v>4</v>
      </c>
      <c r="BG61" s="4">
        <v>3</v>
      </c>
      <c r="BH61" s="4">
        <v>2</v>
      </c>
      <c r="BI61" s="4">
        <v>1</v>
      </c>
      <c r="BJ61" s="4">
        <v>1</v>
      </c>
      <c r="BK61" s="4">
        <v>1</v>
      </c>
      <c r="BL61" s="4">
        <v>1</v>
      </c>
      <c r="BM61" s="4">
        <v>2</v>
      </c>
      <c r="BN61" s="4">
        <v>3</v>
      </c>
      <c r="BO61" s="4">
        <v>7</v>
      </c>
      <c r="BP61" s="4">
        <v>1</v>
      </c>
      <c r="BQ61" s="4">
        <v>1</v>
      </c>
      <c r="BR61" s="4">
        <v>2</v>
      </c>
      <c r="BS61" s="4">
        <v>1</v>
      </c>
      <c r="BT61" s="4">
        <v>2</v>
      </c>
      <c r="BU61" s="4">
        <v>576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BU28"/>
  <sheetViews>
    <sheetView workbookViewId="0">
      <selection activeCell="A3" sqref="A3"/>
    </sheetView>
  </sheetViews>
  <sheetFormatPr baseColWidth="10" defaultRowHeight="16" x14ac:dyDescent="0.2"/>
  <cols>
    <col min="1" max="1" width="47.5" bestFit="1" customWidth="1"/>
    <col min="2" max="10" width="10.6640625" customWidth="1"/>
    <col min="11" max="73" width="10.6640625" bestFit="1" customWidth="1"/>
  </cols>
  <sheetData>
    <row r="1" spans="1:73" x14ac:dyDescent="0.2">
      <c r="A1" s="5" t="s">
        <v>59</v>
      </c>
    </row>
    <row r="2" spans="1:73" x14ac:dyDescent="0.2">
      <c r="B2" s="1">
        <v>42058</v>
      </c>
      <c r="C2" s="1">
        <v>42065</v>
      </c>
      <c r="D2" s="1">
        <v>42436</v>
      </c>
      <c r="E2" s="1">
        <v>42457</v>
      </c>
      <c r="F2" s="1">
        <v>42478</v>
      </c>
      <c r="G2" s="1">
        <v>42485</v>
      </c>
      <c r="H2" s="1">
        <v>42492</v>
      </c>
      <c r="I2" s="1">
        <v>42499</v>
      </c>
      <c r="J2" s="1">
        <v>42233</v>
      </c>
      <c r="K2" s="1">
        <v>42184</v>
      </c>
      <c r="L2" s="1">
        <v>42128</v>
      </c>
      <c r="M2" s="1">
        <v>42142</v>
      </c>
      <c r="N2" s="1">
        <v>42387</v>
      </c>
      <c r="O2" s="1">
        <v>42345</v>
      </c>
      <c r="P2" s="1">
        <v>42296</v>
      </c>
      <c r="Q2" s="1">
        <v>42380</v>
      </c>
      <c r="R2" s="1">
        <v>42429</v>
      </c>
      <c r="S2" s="1">
        <v>42044</v>
      </c>
      <c r="T2" s="1">
        <v>42030</v>
      </c>
      <c r="U2" s="1">
        <v>42268</v>
      </c>
      <c r="V2" s="1">
        <v>42275</v>
      </c>
      <c r="W2" s="1">
        <v>42016</v>
      </c>
      <c r="X2" s="1">
        <v>42114</v>
      </c>
      <c r="Y2" s="1">
        <v>42023</v>
      </c>
      <c r="Z2" s="1">
        <v>42401</v>
      </c>
      <c r="AA2" s="1">
        <v>42177</v>
      </c>
      <c r="AB2" s="1">
        <v>42198</v>
      </c>
      <c r="AC2" s="1">
        <v>41967</v>
      </c>
      <c r="AD2" s="1">
        <v>42086</v>
      </c>
      <c r="AE2" s="1">
        <v>42093</v>
      </c>
      <c r="AF2" s="1">
        <v>42261</v>
      </c>
      <c r="AG2" s="1">
        <v>42135</v>
      </c>
      <c r="AH2" s="1">
        <v>42408</v>
      </c>
      <c r="AI2" s="1">
        <v>41995</v>
      </c>
      <c r="AJ2" s="1">
        <v>41981</v>
      </c>
      <c r="AK2" s="1">
        <v>42009</v>
      </c>
      <c r="AL2" s="1">
        <v>42240</v>
      </c>
      <c r="AM2" s="1">
        <v>42324</v>
      </c>
      <c r="AN2" s="1">
        <v>42443</v>
      </c>
      <c r="AO2" s="1">
        <v>41988</v>
      </c>
      <c r="AP2" s="1">
        <v>42107</v>
      </c>
      <c r="AQ2" s="1">
        <v>42037</v>
      </c>
      <c r="AR2" s="1">
        <v>42121</v>
      </c>
      <c r="AS2" s="1">
        <v>42471</v>
      </c>
      <c r="AT2" s="1">
        <v>42338</v>
      </c>
      <c r="AU2" s="1">
        <v>42156</v>
      </c>
      <c r="AV2" s="1">
        <v>42254</v>
      </c>
      <c r="AW2" s="1">
        <v>41960</v>
      </c>
      <c r="AX2" s="1">
        <v>42310</v>
      </c>
      <c r="AY2" s="1">
        <v>42191</v>
      </c>
      <c r="AZ2" s="1">
        <v>42247</v>
      </c>
      <c r="BA2" s="1">
        <v>42394</v>
      </c>
      <c r="BB2" s="1">
        <v>42163</v>
      </c>
      <c r="BC2" s="1">
        <v>42079</v>
      </c>
      <c r="BD2" s="1">
        <v>42051</v>
      </c>
      <c r="BE2" s="1">
        <v>42422</v>
      </c>
      <c r="BF2" s="1">
        <v>42149</v>
      </c>
      <c r="BG2" s="1">
        <v>42282</v>
      </c>
      <c r="BH2" s="1">
        <v>42212</v>
      </c>
      <c r="BI2" s="1">
        <v>42226</v>
      </c>
      <c r="BJ2" s="1">
        <v>42303</v>
      </c>
      <c r="BK2" s="1">
        <v>42205</v>
      </c>
      <c r="BL2" s="1">
        <v>42331</v>
      </c>
      <c r="BM2" s="1">
        <v>42373</v>
      </c>
      <c r="BN2" s="1">
        <v>42100</v>
      </c>
      <c r="BO2" s="1">
        <v>42072</v>
      </c>
      <c r="BP2" s="1">
        <v>42415</v>
      </c>
      <c r="BQ2" s="1">
        <v>42002</v>
      </c>
      <c r="BR2" s="1">
        <v>42450</v>
      </c>
      <c r="BS2" s="1">
        <v>41974</v>
      </c>
      <c r="BT2" s="1">
        <v>42170</v>
      </c>
      <c r="BU2" s="1" t="s">
        <v>61</v>
      </c>
    </row>
    <row r="3" spans="1:73" x14ac:dyDescent="0.2">
      <c r="A3" s="3" t="s">
        <v>8</v>
      </c>
      <c r="B3" s="4">
        <v>7</v>
      </c>
      <c r="C3" s="4">
        <v>5</v>
      </c>
      <c r="D3" s="4">
        <v>2</v>
      </c>
      <c r="E3" s="4"/>
      <c r="F3" s="4">
        <v>4</v>
      </c>
      <c r="G3" s="4">
        <v>7</v>
      </c>
      <c r="H3" s="4">
        <v>2</v>
      </c>
      <c r="I3" s="4"/>
      <c r="J3" s="4">
        <v>2</v>
      </c>
      <c r="K3" s="4"/>
      <c r="L3" s="4">
        <v>3</v>
      </c>
      <c r="M3" s="4">
        <v>7</v>
      </c>
      <c r="N3" s="4">
        <v>17</v>
      </c>
      <c r="O3" s="4"/>
      <c r="P3" s="4">
        <v>2</v>
      </c>
      <c r="Q3" s="4">
        <v>2</v>
      </c>
      <c r="R3" s="4">
        <v>6</v>
      </c>
      <c r="S3" s="4">
        <v>2</v>
      </c>
      <c r="T3" s="4">
        <v>8</v>
      </c>
      <c r="U3" s="4"/>
      <c r="V3" s="4">
        <v>1</v>
      </c>
      <c r="W3" s="4">
        <v>2</v>
      </c>
      <c r="X3" s="4">
        <v>1</v>
      </c>
      <c r="Y3" s="4">
        <v>29</v>
      </c>
      <c r="Z3" s="4"/>
      <c r="AA3" s="4">
        <v>3</v>
      </c>
      <c r="AB3" s="4">
        <v>6</v>
      </c>
      <c r="AC3" s="4">
        <v>3</v>
      </c>
      <c r="AD3" s="4">
        <v>3</v>
      </c>
      <c r="AE3" s="4">
        <v>4</v>
      </c>
      <c r="AF3" s="4">
        <v>1</v>
      </c>
      <c r="AG3" s="4">
        <v>5</v>
      </c>
      <c r="AH3" s="4"/>
      <c r="AI3" s="4"/>
      <c r="AJ3" s="4">
        <v>2</v>
      </c>
      <c r="AK3" s="4">
        <v>1</v>
      </c>
      <c r="AL3" s="4"/>
      <c r="AM3" s="4">
        <v>1</v>
      </c>
      <c r="AN3" s="4"/>
      <c r="AO3" s="4">
        <v>4</v>
      </c>
      <c r="AP3" s="4">
        <v>6</v>
      </c>
      <c r="AQ3" s="4">
        <v>4</v>
      </c>
      <c r="AR3" s="4">
        <v>3</v>
      </c>
      <c r="AS3" s="4">
        <v>1</v>
      </c>
      <c r="AT3" s="4"/>
      <c r="AU3" s="4">
        <v>2</v>
      </c>
      <c r="AV3" s="4">
        <v>1</v>
      </c>
      <c r="AW3" s="4">
        <v>1</v>
      </c>
      <c r="AX3" s="4">
        <v>1</v>
      </c>
      <c r="AY3" s="4">
        <v>4</v>
      </c>
      <c r="AZ3" s="4">
        <v>1</v>
      </c>
      <c r="BA3" s="4">
        <v>3</v>
      </c>
      <c r="BB3" s="4">
        <v>2</v>
      </c>
      <c r="BC3" s="4">
        <v>16</v>
      </c>
      <c r="BD3" s="4">
        <v>2</v>
      </c>
      <c r="BE3" s="4">
        <v>4</v>
      </c>
      <c r="BF3" s="4">
        <v>4</v>
      </c>
      <c r="BG3" s="4">
        <v>2</v>
      </c>
      <c r="BH3" s="4">
        <v>2</v>
      </c>
      <c r="BI3" s="4">
        <v>1</v>
      </c>
      <c r="BJ3" s="4"/>
      <c r="BK3" s="4">
        <v>1</v>
      </c>
      <c r="BL3" s="4"/>
      <c r="BM3" s="4">
        <v>1</v>
      </c>
      <c r="BN3" s="4">
        <v>2</v>
      </c>
      <c r="BO3" s="4">
        <v>1</v>
      </c>
      <c r="BP3" s="4"/>
      <c r="BQ3" s="4">
        <v>1</v>
      </c>
      <c r="BR3" s="4">
        <v>1</v>
      </c>
      <c r="BS3" s="4"/>
      <c r="BT3" s="4">
        <v>1</v>
      </c>
      <c r="BU3" s="4">
        <v>210</v>
      </c>
    </row>
    <row r="4" spans="1:73" x14ac:dyDescent="0.2">
      <c r="A4" s="3" t="s">
        <v>294</v>
      </c>
      <c r="B4" s="4"/>
      <c r="C4" s="4"/>
      <c r="D4" s="4"/>
      <c r="E4" s="4"/>
      <c r="F4" s="4">
        <v>1</v>
      </c>
      <c r="G4" s="4">
        <v>2</v>
      </c>
      <c r="H4" s="4"/>
      <c r="I4" s="4"/>
      <c r="J4" s="4"/>
      <c r="K4" s="4"/>
      <c r="L4" s="4"/>
      <c r="M4" s="4"/>
      <c r="N4" s="4">
        <v>1</v>
      </c>
      <c r="O4" s="4">
        <v>1</v>
      </c>
      <c r="P4" s="4"/>
      <c r="Q4" s="4"/>
      <c r="R4" s="4"/>
      <c r="S4" s="4"/>
      <c r="T4" s="4"/>
      <c r="U4" s="4"/>
      <c r="V4" s="4"/>
      <c r="W4" s="4"/>
      <c r="X4" s="4"/>
      <c r="Y4" s="4"/>
      <c r="Z4" s="4"/>
      <c r="AA4" s="4"/>
      <c r="AB4" s="4"/>
      <c r="AC4" s="4"/>
      <c r="AD4" s="4"/>
      <c r="AE4" s="4"/>
      <c r="AF4" s="4"/>
      <c r="AG4" s="4"/>
      <c r="AH4" s="4"/>
      <c r="AI4" s="4"/>
      <c r="AJ4" s="4"/>
      <c r="AK4" s="4"/>
      <c r="AL4" s="4"/>
      <c r="AM4" s="4">
        <v>1</v>
      </c>
      <c r="AN4" s="4"/>
      <c r="AO4" s="4"/>
      <c r="AP4" s="4"/>
      <c r="AQ4" s="4"/>
      <c r="AR4" s="4"/>
      <c r="AS4" s="4"/>
      <c r="AT4" s="4"/>
      <c r="AU4" s="4"/>
      <c r="AV4" s="4"/>
      <c r="AW4" s="4"/>
      <c r="AX4" s="4"/>
      <c r="AY4" s="4"/>
      <c r="AZ4" s="4"/>
      <c r="BA4" s="4">
        <v>1</v>
      </c>
      <c r="BB4" s="4"/>
      <c r="BC4" s="4"/>
      <c r="BD4" s="4"/>
      <c r="BE4" s="4"/>
      <c r="BF4" s="4"/>
      <c r="BG4" s="4"/>
      <c r="BH4" s="4"/>
      <c r="BI4" s="4"/>
      <c r="BJ4" s="4"/>
      <c r="BK4" s="4"/>
      <c r="BL4" s="4"/>
      <c r="BM4" s="4"/>
      <c r="BN4" s="4"/>
      <c r="BO4" s="4"/>
      <c r="BP4" s="4"/>
      <c r="BQ4" s="4"/>
      <c r="BR4" s="4"/>
      <c r="BS4" s="4"/>
      <c r="BT4" s="4"/>
      <c r="BU4" s="4">
        <v>7</v>
      </c>
    </row>
    <row r="5" spans="1:73" x14ac:dyDescent="0.2">
      <c r="A5" s="3" t="s">
        <v>454</v>
      </c>
      <c r="B5" s="4"/>
      <c r="C5" s="4"/>
      <c r="D5" s="4"/>
      <c r="E5" s="4"/>
      <c r="F5" s="4"/>
      <c r="G5" s="4"/>
      <c r="H5" s="4"/>
      <c r="I5" s="4"/>
      <c r="J5" s="4"/>
      <c r="K5" s="4"/>
      <c r="L5" s="4"/>
      <c r="M5" s="4"/>
      <c r="N5" s="4"/>
      <c r="O5" s="4">
        <v>1</v>
      </c>
      <c r="P5" s="4"/>
      <c r="Q5" s="4"/>
      <c r="R5" s="4"/>
      <c r="S5" s="4"/>
      <c r="T5" s="4"/>
      <c r="U5" s="4"/>
      <c r="V5" s="4"/>
      <c r="W5" s="4"/>
      <c r="X5" s="4"/>
      <c r="Y5" s="4"/>
      <c r="Z5" s="4"/>
      <c r="AA5" s="4"/>
      <c r="AB5" s="4"/>
      <c r="AC5" s="4"/>
      <c r="AD5" s="4"/>
      <c r="AE5" s="4"/>
      <c r="AF5" s="4"/>
      <c r="AG5" s="4"/>
      <c r="AH5" s="4"/>
      <c r="AI5" s="4"/>
      <c r="AJ5" s="4"/>
      <c r="AK5" s="4"/>
      <c r="AL5" s="4"/>
      <c r="AM5" s="4"/>
      <c r="AN5" s="4"/>
      <c r="AO5" s="4">
        <v>1</v>
      </c>
      <c r="AP5" s="4"/>
      <c r="AQ5" s="4"/>
      <c r="AR5" s="4"/>
      <c r="AS5" s="4"/>
      <c r="AT5" s="4"/>
      <c r="AU5" s="4"/>
      <c r="AV5" s="4"/>
      <c r="AW5" s="4"/>
      <c r="AX5" s="4"/>
      <c r="AY5" s="4"/>
      <c r="AZ5" s="4"/>
      <c r="BA5" s="4"/>
      <c r="BB5" s="4"/>
      <c r="BC5" s="4"/>
      <c r="BD5" s="4"/>
      <c r="BE5" s="4">
        <v>1</v>
      </c>
      <c r="BF5" s="4"/>
      <c r="BG5" s="4"/>
      <c r="BH5" s="4"/>
      <c r="BI5" s="4"/>
      <c r="BJ5" s="4"/>
      <c r="BK5" s="4"/>
      <c r="BL5" s="4"/>
      <c r="BM5" s="4"/>
      <c r="BN5" s="4"/>
      <c r="BO5" s="4"/>
      <c r="BP5" s="4"/>
      <c r="BQ5" s="4"/>
      <c r="BR5" s="4"/>
      <c r="BS5" s="4"/>
      <c r="BT5" s="4"/>
      <c r="BU5" s="4">
        <v>3</v>
      </c>
    </row>
    <row r="6" spans="1:73" x14ac:dyDescent="0.2">
      <c r="A6" s="3" t="s">
        <v>18</v>
      </c>
      <c r="B6" s="4"/>
      <c r="C6" s="4">
        <v>1</v>
      </c>
      <c r="D6" s="4"/>
      <c r="E6" s="4"/>
      <c r="F6" s="4"/>
      <c r="G6" s="4">
        <v>1</v>
      </c>
      <c r="H6" s="4"/>
      <c r="I6" s="4"/>
      <c r="J6" s="4"/>
      <c r="K6" s="4"/>
      <c r="L6" s="4"/>
      <c r="M6" s="4"/>
      <c r="N6" s="4"/>
      <c r="O6" s="4"/>
      <c r="P6" s="4"/>
      <c r="Q6" s="4"/>
      <c r="R6" s="4"/>
      <c r="S6" s="4"/>
      <c r="T6" s="4"/>
      <c r="U6" s="4"/>
      <c r="V6" s="4">
        <v>1</v>
      </c>
      <c r="W6" s="4"/>
      <c r="X6" s="4"/>
      <c r="Y6" s="4"/>
      <c r="Z6" s="4"/>
      <c r="AA6" s="4"/>
      <c r="AB6" s="4"/>
      <c r="AC6" s="4"/>
      <c r="AD6" s="4"/>
      <c r="AE6" s="4"/>
      <c r="AF6" s="4"/>
      <c r="AG6" s="4"/>
      <c r="AH6" s="4">
        <v>1</v>
      </c>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v>4</v>
      </c>
    </row>
    <row r="7" spans="1:73" x14ac:dyDescent="0.2">
      <c r="A7" s="3" t="s">
        <v>134</v>
      </c>
      <c r="B7" s="4"/>
      <c r="C7" s="4"/>
      <c r="D7" s="4"/>
      <c r="E7" s="4"/>
      <c r="F7" s="4"/>
      <c r="G7" s="4"/>
      <c r="H7" s="4"/>
      <c r="I7" s="4"/>
      <c r="J7" s="4"/>
      <c r="K7" s="4"/>
      <c r="L7" s="4"/>
      <c r="M7" s="4"/>
      <c r="N7" s="4"/>
      <c r="O7" s="4"/>
      <c r="P7" s="4"/>
      <c r="Q7" s="4"/>
      <c r="R7" s="4"/>
      <c r="S7" s="4"/>
      <c r="T7" s="4"/>
      <c r="U7" s="4"/>
      <c r="V7" s="4"/>
      <c r="W7" s="4"/>
      <c r="X7" s="4"/>
      <c r="Y7" s="4"/>
      <c r="Z7" s="4">
        <v>2</v>
      </c>
      <c r="AA7" s="4"/>
      <c r="AB7" s="4"/>
      <c r="AC7" s="4"/>
      <c r="AD7" s="4"/>
      <c r="AE7" s="4"/>
      <c r="AF7" s="4">
        <v>1</v>
      </c>
      <c r="AG7" s="4"/>
      <c r="AH7" s="4"/>
      <c r="AI7" s="4"/>
      <c r="AJ7" s="4"/>
      <c r="AK7" s="4"/>
      <c r="AL7" s="4">
        <v>2</v>
      </c>
      <c r="AM7" s="4"/>
      <c r="AN7" s="4"/>
      <c r="AO7" s="4"/>
      <c r="AP7" s="4"/>
      <c r="AQ7" s="4"/>
      <c r="AR7" s="4"/>
      <c r="AS7" s="4"/>
      <c r="AT7" s="4"/>
      <c r="AU7" s="4"/>
      <c r="AV7" s="4"/>
      <c r="AW7" s="4"/>
      <c r="AX7" s="4"/>
      <c r="AY7" s="4"/>
      <c r="AZ7" s="4">
        <v>1</v>
      </c>
      <c r="BA7" s="4">
        <v>1</v>
      </c>
      <c r="BB7" s="4"/>
      <c r="BC7" s="4"/>
      <c r="BD7" s="4"/>
      <c r="BE7" s="4"/>
      <c r="BF7" s="4"/>
      <c r="BG7" s="4"/>
      <c r="BH7" s="4"/>
      <c r="BI7" s="4"/>
      <c r="BJ7" s="4"/>
      <c r="BK7" s="4"/>
      <c r="BL7" s="4"/>
      <c r="BM7" s="4"/>
      <c r="BN7" s="4"/>
      <c r="BO7" s="4"/>
      <c r="BP7" s="4"/>
      <c r="BQ7" s="4"/>
      <c r="BR7" s="4"/>
      <c r="BS7" s="4"/>
      <c r="BT7" s="4"/>
      <c r="BU7" s="4">
        <v>7</v>
      </c>
    </row>
    <row r="8" spans="1:73" x14ac:dyDescent="0.2">
      <c r="A8" s="3" t="s">
        <v>272</v>
      </c>
      <c r="B8" s="4"/>
      <c r="C8" s="4">
        <v>1</v>
      </c>
      <c r="D8" s="4"/>
      <c r="E8" s="4"/>
      <c r="F8" s="4"/>
      <c r="G8" s="4"/>
      <c r="H8" s="4"/>
      <c r="I8" s="4"/>
      <c r="J8" s="4"/>
      <c r="K8" s="4"/>
      <c r="L8" s="4"/>
      <c r="M8" s="4"/>
      <c r="N8" s="4"/>
      <c r="O8" s="4">
        <v>1</v>
      </c>
      <c r="P8" s="4"/>
      <c r="Q8" s="4"/>
      <c r="R8" s="4"/>
      <c r="S8" s="4"/>
      <c r="T8" s="4"/>
      <c r="U8" s="4"/>
      <c r="V8" s="4"/>
      <c r="W8" s="4"/>
      <c r="X8" s="4"/>
      <c r="Y8" s="4"/>
      <c r="Z8" s="4"/>
      <c r="AA8" s="4"/>
      <c r="AB8" s="4"/>
      <c r="AC8" s="4"/>
      <c r="AD8" s="4"/>
      <c r="AE8" s="4">
        <v>1</v>
      </c>
      <c r="AF8" s="4"/>
      <c r="AG8" s="4"/>
      <c r="AH8" s="4"/>
      <c r="AI8" s="4"/>
      <c r="AJ8" s="4"/>
      <c r="AK8" s="4"/>
      <c r="AL8" s="4"/>
      <c r="AM8" s="4"/>
      <c r="AN8" s="4"/>
      <c r="AO8" s="4"/>
      <c r="AP8" s="4"/>
      <c r="AQ8" s="4"/>
      <c r="AR8" s="4"/>
      <c r="AS8" s="4"/>
      <c r="AT8" s="4">
        <v>1</v>
      </c>
      <c r="AU8" s="4"/>
      <c r="AV8" s="4"/>
      <c r="AW8" s="4"/>
      <c r="AX8" s="4"/>
      <c r="AY8" s="4"/>
      <c r="AZ8" s="4"/>
      <c r="BA8" s="4"/>
      <c r="BB8" s="4"/>
      <c r="BC8" s="4">
        <v>1</v>
      </c>
      <c r="BD8" s="4"/>
      <c r="BE8" s="4"/>
      <c r="BF8" s="4"/>
      <c r="BG8" s="4"/>
      <c r="BH8" s="4"/>
      <c r="BI8" s="4"/>
      <c r="BJ8" s="4"/>
      <c r="BK8" s="4"/>
      <c r="BL8" s="4"/>
      <c r="BM8" s="4"/>
      <c r="BN8" s="4"/>
      <c r="BO8" s="4"/>
      <c r="BP8" s="4"/>
      <c r="BQ8" s="4"/>
      <c r="BR8" s="4"/>
      <c r="BS8" s="4">
        <v>1</v>
      </c>
      <c r="BT8" s="4"/>
      <c r="BU8" s="4">
        <v>6</v>
      </c>
    </row>
    <row r="9" spans="1:73" x14ac:dyDescent="0.2">
      <c r="A9" s="3" t="s">
        <v>238</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v>1</v>
      </c>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v>1</v>
      </c>
    </row>
    <row r="10" spans="1:73" x14ac:dyDescent="0.2">
      <c r="A10" s="3" t="s">
        <v>25</v>
      </c>
      <c r="B10" s="4">
        <v>4</v>
      </c>
      <c r="C10" s="4"/>
      <c r="D10" s="4"/>
      <c r="E10" s="4"/>
      <c r="F10" s="4"/>
      <c r="G10" s="4">
        <v>1</v>
      </c>
      <c r="H10" s="4"/>
      <c r="I10" s="4"/>
      <c r="J10" s="4"/>
      <c r="K10" s="4"/>
      <c r="L10" s="4"/>
      <c r="M10" s="4"/>
      <c r="N10" s="4"/>
      <c r="O10" s="4"/>
      <c r="P10" s="4"/>
      <c r="Q10" s="4"/>
      <c r="R10" s="4"/>
      <c r="S10" s="4">
        <v>6</v>
      </c>
      <c r="T10" s="4">
        <v>2</v>
      </c>
      <c r="U10" s="4"/>
      <c r="V10" s="4"/>
      <c r="W10" s="4"/>
      <c r="X10" s="4"/>
      <c r="Y10" s="4">
        <v>19</v>
      </c>
      <c r="Z10" s="4"/>
      <c r="AA10" s="4"/>
      <c r="AB10" s="4"/>
      <c r="AC10" s="4"/>
      <c r="AD10" s="4"/>
      <c r="AE10" s="4">
        <v>1</v>
      </c>
      <c r="AF10" s="4"/>
      <c r="AG10" s="4"/>
      <c r="AH10" s="4">
        <v>1</v>
      </c>
      <c r="AI10" s="4"/>
      <c r="AJ10" s="4"/>
      <c r="AK10" s="4"/>
      <c r="AL10" s="4"/>
      <c r="AM10" s="4"/>
      <c r="AN10" s="4"/>
      <c r="AO10" s="4"/>
      <c r="AP10" s="4"/>
      <c r="AQ10" s="4">
        <v>3</v>
      </c>
      <c r="AR10" s="4"/>
      <c r="AS10" s="4"/>
      <c r="AT10" s="4"/>
      <c r="AU10" s="4"/>
      <c r="AV10" s="4"/>
      <c r="AW10" s="4"/>
      <c r="AX10" s="4"/>
      <c r="AY10" s="4"/>
      <c r="AZ10" s="4"/>
      <c r="BA10" s="4"/>
      <c r="BB10" s="4"/>
      <c r="BC10" s="4"/>
      <c r="BD10" s="4"/>
      <c r="BE10" s="4">
        <v>1</v>
      </c>
      <c r="BF10" s="4"/>
      <c r="BG10" s="4"/>
      <c r="BH10" s="4"/>
      <c r="BI10" s="4"/>
      <c r="BJ10" s="4"/>
      <c r="BK10" s="4"/>
      <c r="BL10" s="4"/>
      <c r="BM10" s="4"/>
      <c r="BN10" s="4"/>
      <c r="BO10" s="4"/>
      <c r="BP10" s="4"/>
      <c r="BQ10" s="4"/>
      <c r="BR10" s="4"/>
      <c r="BS10" s="4"/>
      <c r="BT10" s="4"/>
      <c r="BU10" s="4">
        <v>38</v>
      </c>
    </row>
    <row r="11" spans="1:73" x14ac:dyDescent="0.2">
      <c r="A11" s="3" t="s">
        <v>88</v>
      </c>
      <c r="B11" s="4"/>
      <c r="C11" s="4"/>
      <c r="D11" s="4"/>
      <c r="E11" s="4"/>
      <c r="F11" s="4"/>
      <c r="G11" s="4"/>
      <c r="H11" s="4"/>
      <c r="I11" s="4"/>
      <c r="J11" s="4"/>
      <c r="K11" s="4"/>
      <c r="L11" s="4"/>
      <c r="M11" s="4"/>
      <c r="N11" s="4">
        <v>7</v>
      </c>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v>1</v>
      </c>
      <c r="BD11" s="4"/>
      <c r="BE11" s="4"/>
      <c r="BF11" s="4"/>
      <c r="BG11" s="4"/>
      <c r="BH11" s="4"/>
      <c r="BI11" s="4"/>
      <c r="BJ11" s="4"/>
      <c r="BK11" s="4"/>
      <c r="BL11" s="4"/>
      <c r="BM11" s="4"/>
      <c r="BN11" s="4">
        <v>1</v>
      </c>
      <c r="BO11" s="4"/>
      <c r="BP11" s="4"/>
      <c r="BQ11" s="4"/>
      <c r="BR11" s="4"/>
      <c r="BS11" s="4"/>
      <c r="BT11" s="4"/>
      <c r="BU11" s="4">
        <v>9</v>
      </c>
    </row>
    <row r="12" spans="1:73" x14ac:dyDescent="0.2">
      <c r="A12" s="3" t="s">
        <v>86</v>
      </c>
      <c r="B12" s="4"/>
      <c r="C12" s="4"/>
      <c r="D12" s="4"/>
      <c r="E12" s="4"/>
      <c r="F12" s="4"/>
      <c r="G12" s="4"/>
      <c r="H12" s="4"/>
      <c r="I12" s="4"/>
      <c r="J12" s="4"/>
      <c r="K12" s="4"/>
      <c r="L12" s="4">
        <v>1</v>
      </c>
      <c r="M12" s="4"/>
      <c r="N12" s="4"/>
      <c r="O12" s="4">
        <v>1</v>
      </c>
      <c r="P12" s="4"/>
      <c r="Q12" s="4"/>
      <c r="R12" s="4"/>
      <c r="S12" s="4"/>
      <c r="T12" s="4"/>
      <c r="U12" s="4"/>
      <c r="V12" s="4"/>
      <c r="W12" s="4"/>
      <c r="X12" s="4"/>
      <c r="Y12" s="4">
        <v>4</v>
      </c>
      <c r="Z12" s="4"/>
      <c r="AA12" s="4"/>
      <c r="AB12" s="4"/>
      <c r="AC12" s="4"/>
      <c r="AD12" s="4"/>
      <c r="AE12" s="4"/>
      <c r="AF12" s="4"/>
      <c r="AG12" s="4"/>
      <c r="AH12" s="4"/>
      <c r="AI12" s="4">
        <v>1</v>
      </c>
      <c r="AJ12" s="4"/>
      <c r="AK12" s="4"/>
      <c r="AL12" s="4"/>
      <c r="AM12" s="4"/>
      <c r="AN12" s="4"/>
      <c r="AO12" s="4"/>
      <c r="AP12" s="4"/>
      <c r="AQ12" s="4"/>
      <c r="AR12" s="4"/>
      <c r="AS12" s="4"/>
      <c r="AT12" s="4"/>
      <c r="AU12" s="4"/>
      <c r="AV12" s="4"/>
      <c r="AW12" s="4"/>
      <c r="AX12" s="4"/>
      <c r="AY12" s="4"/>
      <c r="AZ12" s="4"/>
      <c r="BA12" s="4"/>
      <c r="BB12" s="4"/>
      <c r="BC12" s="4"/>
      <c r="BD12" s="4"/>
      <c r="BE12" s="4"/>
      <c r="BF12" s="4"/>
      <c r="BG12" s="4">
        <v>1</v>
      </c>
      <c r="BH12" s="4"/>
      <c r="BI12" s="4"/>
      <c r="BJ12" s="4"/>
      <c r="BK12" s="4"/>
      <c r="BL12" s="4"/>
      <c r="BM12" s="4">
        <v>1</v>
      </c>
      <c r="BN12" s="4"/>
      <c r="BO12" s="4"/>
      <c r="BP12" s="4"/>
      <c r="BQ12" s="4"/>
      <c r="BR12" s="4"/>
      <c r="BS12" s="4"/>
      <c r="BT12" s="4"/>
      <c r="BU12" s="4">
        <v>9</v>
      </c>
    </row>
    <row r="13" spans="1:73" x14ac:dyDescent="0.2">
      <c r="A13" s="3" t="s">
        <v>92</v>
      </c>
      <c r="B13" s="4"/>
      <c r="C13" s="4"/>
      <c r="D13" s="4"/>
      <c r="E13" s="4"/>
      <c r="F13" s="4"/>
      <c r="G13" s="4"/>
      <c r="H13" s="4"/>
      <c r="I13" s="4"/>
      <c r="J13" s="4"/>
      <c r="K13" s="4"/>
      <c r="L13" s="4"/>
      <c r="M13" s="4"/>
      <c r="N13" s="4"/>
      <c r="O13" s="4"/>
      <c r="P13" s="4">
        <v>1</v>
      </c>
      <c r="Q13" s="4"/>
      <c r="R13" s="4"/>
      <c r="S13" s="4"/>
      <c r="T13" s="4"/>
      <c r="U13" s="4"/>
      <c r="V13" s="4"/>
      <c r="W13" s="4"/>
      <c r="X13" s="4"/>
      <c r="Y13" s="4">
        <v>3</v>
      </c>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v>4</v>
      </c>
    </row>
    <row r="14" spans="1:73" x14ac:dyDescent="0.2">
      <c r="A14" s="3" t="s">
        <v>39</v>
      </c>
      <c r="B14" s="4">
        <v>3</v>
      </c>
      <c r="C14" s="4">
        <v>2</v>
      </c>
      <c r="D14" s="4">
        <v>3</v>
      </c>
      <c r="E14" s="4"/>
      <c r="F14" s="4">
        <v>2</v>
      </c>
      <c r="G14" s="4">
        <v>1</v>
      </c>
      <c r="H14" s="4"/>
      <c r="I14" s="4">
        <v>1</v>
      </c>
      <c r="J14" s="4"/>
      <c r="K14" s="4">
        <v>1</v>
      </c>
      <c r="L14" s="4"/>
      <c r="M14" s="4">
        <v>1</v>
      </c>
      <c r="N14" s="4">
        <v>2</v>
      </c>
      <c r="O14" s="4"/>
      <c r="P14" s="4"/>
      <c r="Q14" s="4"/>
      <c r="R14" s="4">
        <v>2</v>
      </c>
      <c r="S14" s="4">
        <v>1</v>
      </c>
      <c r="T14" s="4">
        <v>2</v>
      </c>
      <c r="U14" s="4"/>
      <c r="V14" s="4">
        <v>1</v>
      </c>
      <c r="W14" s="4">
        <v>2</v>
      </c>
      <c r="X14" s="4"/>
      <c r="Y14" s="4">
        <v>10</v>
      </c>
      <c r="Z14" s="4">
        <v>1</v>
      </c>
      <c r="AA14" s="4"/>
      <c r="AB14" s="4"/>
      <c r="AC14" s="4"/>
      <c r="AD14" s="4">
        <v>2</v>
      </c>
      <c r="AE14" s="4">
        <v>1</v>
      </c>
      <c r="AF14" s="4"/>
      <c r="AG14" s="4"/>
      <c r="AH14" s="4">
        <v>1</v>
      </c>
      <c r="AI14" s="4"/>
      <c r="AJ14" s="4"/>
      <c r="AK14" s="4">
        <v>4</v>
      </c>
      <c r="AL14" s="4"/>
      <c r="AM14" s="4"/>
      <c r="AN14" s="4"/>
      <c r="AO14" s="4"/>
      <c r="AP14" s="4">
        <v>1</v>
      </c>
      <c r="AQ14" s="4">
        <v>1</v>
      </c>
      <c r="AR14" s="4"/>
      <c r="AS14" s="4"/>
      <c r="AT14" s="4"/>
      <c r="AU14" s="4"/>
      <c r="AV14" s="4"/>
      <c r="AW14" s="4"/>
      <c r="AX14" s="4"/>
      <c r="AY14" s="4"/>
      <c r="AZ14" s="4"/>
      <c r="BA14" s="4"/>
      <c r="BB14" s="4">
        <v>1</v>
      </c>
      <c r="BC14" s="4">
        <v>2</v>
      </c>
      <c r="BD14" s="4"/>
      <c r="BE14" s="4">
        <v>4</v>
      </c>
      <c r="BF14" s="4"/>
      <c r="BG14" s="4"/>
      <c r="BH14" s="4"/>
      <c r="BI14" s="4"/>
      <c r="BJ14" s="4"/>
      <c r="BK14" s="4"/>
      <c r="BL14" s="4"/>
      <c r="BM14" s="4"/>
      <c r="BN14" s="4"/>
      <c r="BO14" s="4">
        <v>5</v>
      </c>
      <c r="BP14" s="4">
        <v>1</v>
      </c>
      <c r="BQ14" s="4"/>
      <c r="BR14" s="4"/>
      <c r="BS14" s="4"/>
      <c r="BT14" s="4">
        <v>1</v>
      </c>
      <c r="BU14" s="4">
        <v>59</v>
      </c>
    </row>
    <row r="15" spans="1:73" x14ac:dyDescent="0.2">
      <c r="A15" s="3" t="s">
        <v>57</v>
      </c>
      <c r="B15" s="4"/>
      <c r="C15" s="4"/>
      <c r="D15" s="4"/>
      <c r="E15" s="4"/>
      <c r="F15" s="4">
        <v>1</v>
      </c>
      <c r="G15" s="4"/>
      <c r="H15" s="4"/>
      <c r="I15" s="4"/>
      <c r="J15" s="4"/>
      <c r="K15" s="4"/>
      <c r="L15" s="4"/>
      <c r="M15" s="4"/>
      <c r="N15" s="4"/>
      <c r="O15" s="4"/>
      <c r="P15" s="4"/>
      <c r="Q15" s="4"/>
      <c r="R15" s="4"/>
      <c r="S15" s="4"/>
      <c r="T15" s="4"/>
      <c r="U15" s="4"/>
      <c r="V15" s="4"/>
      <c r="W15" s="4"/>
      <c r="X15" s="4"/>
      <c r="Y15" s="4">
        <v>1</v>
      </c>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v>2</v>
      </c>
    </row>
    <row r="16" spans="1:73" x14ac:dyDescent="0.2">
      <c r="A16" s="3" t="s">
        <v>99</v>
      </c>
      <c r="B16" s="4">
        <v>1</v>
      </c>
      <c r="C16" s="4">
        <v>5</v>
      </c>
      <c r="D16" s="4"/>
      <c r="E16" s="4"/>
      <c r="F16" s="4"/>
      <c r="G16" s="4"/>
      <c r="H16" s="4"/>
      <c r="I16" s="4"/>
      <c r="J16" s="4"/>
      <c r="K16" s="4"/>
      <c r="L16" s="4"/>
      <c r="M16" s="4">
        <v>2</v>
      </c>
      <c r="N16" s="4">
        <v>6</v>
      </c>
      <c r="O16" s="4"/>
      <c r="P16" s="4"/>
      <c r="Q16" s="4"/>
      <c r="R16" s="4"/>
      <c r="S16" s="4">
        <v>5</v>
      </c>
      <c r="T16" s="4">
        <v>12</v>
      </c>
      <c r="U16" s="4"/>
      <c r="V16" s="4"/>
      <c r="W16" s="4"/>
      <c r="X16" s="4"/>
      <c r="Y16" s="4">
        <v>14</v>
      </c>
      <c r="Z16" s="4"/>
      <c r="AA16" s="4"/>
      <c r="AB16" s="4"/>
      <c r="AC16" s="4">
        <v>4</v>
      </c>
      <c r="AD16" s="4">
        <v>1</v>
      </c>
      <c r="AE16" s="4">
        <v>1</v>
      </c>
      <c r="AF16" s="4"/>
      <c r="AG16" s="4"/>
      <c r="AH16" s="4">
        <v>1</v>
      </c>
      <c r="AI16" s="4"/>
      <c r="AJ16" s="4"/>
      <c r="AK16" s="4"/>
      <c r="AL16" s="4"/>
      <c r="AM16" s="4"/>
      <c r="AN16" s="4"/>
      <c r="AO16" s="4"/>
      <c r="AP16" s="4">
        <v>1</v>
      </c>
      <c r="AQ16" s="4"/>
      <c r="AR16" s="4"/>
      <c r="AS16" s="4"/>
      <c r="AT16" s="4"/>
      <c r="AU16" s="4"/>
      <c r="AV16" s="4"/>
      <c r="AW16" s="4">
        <v>1</v>
      </c>
      <c r="AX16" s="4"/>
      <c r="AY16" s="4"/>
      <c r="AZ16" s="4"/>
      <c r="BA16" s="4"/>
      <c r="BB16" s="4"/>
      <c r="BC16" s="4"/>
      <c r="BD16" s="4"/>
      <c r="BE16" s="4"/>
      <c r="BF16" s="4"/>
      <c r="BG16" s="4"/>
      <c r="BH16" s="4"/>
      <c r="BI16" s="4"/>
      <c r="BJ16" s="4"/>
      <c r="BK16" s="4"/>
      <c r="BL16" s="4"/>
      <c r="BM16" s="4"/>
      <c r="BN16" s="4"/>
      <c r="BO16" s="4"/>
      <c r="BP16" s="4"/>
      <c r="BQ16" s="4"/>
      <c r="BR16" s="4"/>
      <c r="BS16" s="4"/>
      <c r="BT16" s="4"/>
      <c r="BU16" s="4">
        <v>54</v>
      </c>
    </row>
    <row r="17" spans="1:73" x14ac:dyDescent="0.2">
      <c r="A17" s="3" t="s">
        <v>94</v>
      </c>
      <c r="B17" s="4">
        <v>1</v>
      </c>
      <c r="C17" s="4"/>
      <c r="D17" s="4"/>
      <c r="E17" s="4"/>
      <c r="F17" s="4"/>
      <c r="G17" s="4"/>
      <c r="H17" s="4"/>
      <c r="I17" s="4"/>
      <c r="J17" s="4"/>
      <c r="K17" s="4"/>
      <c r="L17" s="4"/>
      <c r="M17" s="4"/>
      <c r="N17" s="4">
        <v>1</v>
      </c>
      <c r="O17" s="4"/>
      <c r="P17" s="4"/>
      <c r="Q17" s="4">
        <v>2</v>
      </c>
      <c r="R17" s="4"/>
      <c r="S17" s="4">
        <v>2</v>
      </c>
      <c r="T17" s="4"/>
      <c r="U17" s="4"/>
      <c r="V17" s="4"/>
      <c r="W17" s="4">
        <v>1</v>
      </c>
      <c r="X17" s="4"/>
      <c r="Y17" s="4">
        <v>12</v>
      </c>
      <c r="Z17" s="4">
        <v>1</v>
      </c>
      <c r="AA17" s="4"/>
      <c r="AB17" s="4">
        <v>1</v>
      </c>
      <c r="AC17" s="4"/>
      <c r="AD17" s="4"/>
      <c r="AE17" s="4"/>
      <c r="AF17" s="4"/>
      <c r="AG17" s="4"/>
      <c r="AH17" s="4">
        <v>1</v>
      </c>
      <c r="AI17" s="4"/>
      <c r="AJ17" s="4"/>
      <c r="AK17" s="4"/>
      <c r="AL17" s="4"/>
      <c r="AM17" s="4"/>
      <c r="AN17" s="4">
        <v>1</v>
      </c>
      <c r="AO17" s="4"/>
      <c r="AP17" s="4"/>
      <c r="AQ17" s="4">
        <v>1</v>
      </c>
      <c r="AR17" s="4"/>
      <c r="AS17" s="4"/>
      <c r="AT17" s="4"/>
      <c r="AU17" s="4"/>
      <c r="AV17" s="4"/>
      <c r="AW17" s="4"/>
      <c r="AX17" s="4"/>
      <c r="AY17" s="4"/>
      <c r="AZ17" s="4"/>
      <c r="BA17" s="4"/>
      <c r="BB17" s="4"/>
      <c r="BC17" s="4"/>
      <c r="BD17" s="4">
        <v>1</v>
      </c>
      <c r="BE17" s="4"/>
      <c r="BF17" s="4"/>
      <c r="BG17" s="4"/>
      <c r="BH17" s="4"/>
      <c r="BI17" s="4"/>
      <c r="BJ17" s="4"/>
      <c r="BK17" s="4"/>
      <c r="BL17" s="4"/>
      <c r="BM17" s="4"/>
      <c r="BN17" s="4"/>
      <c r="BO17" s="4"/>
      <c r="BP17" s="4"/>
      <c r="BQ17" s="4"/>
      <c r="BR17" s="4"/>
      <c r="BS17" s="4"/>
      <c r="BT17" s="4"/>
      <c r="BU17" s="4">
        <v>25</v>
      </c>
    </row>
    <row r="18" spans="1:73" x14ac:dyDescent="0.2">
      <c r="A18" s="3" t="s">
        <v>118</v>
      </c>
      <c r="B18" s="4"/>
      <c r="C18" s="4"/>
      <c r="D18" s="4"/>
      <c r="E18" s="4"/>
      <c r="F18" s="4"/>
      <c r="G18" s="4"/>
      <c r="H18" s="4"/>
      <c r="I18" s="4"/>
      <c r="J18" s="4"/>
      <c r="K18" s="4"/>
      <c r="L18" s="4"/>
      <c r="M18" s="4"/>
      <c r="N18" s="4"/>
      <c r="O18" s="4"/>
      <c r="P18" s="4">
        <v>1</v>
      </c>
      <c r="Q18" s="4"/>
      <c r="R18" s="4"/>
      <c r="S18" s="4"/>
      <c r="T18" s="4"/>
      <c r="U18" s="4"/>
      <c r="V18" s="4"/>
      <c r="W18" s="4"/>
      <c r="X18" s="4"/>
      <c r="Y18" s="4">
        <v>1</v>
      </c>
      <c r="Z18" s="4"/>
      <c r="AA18" s="4"/>
      <c r="AB18" s="4"/>
      <c r="AC18" s="4"/>
      <c r="AD18" s="4"/>
      <c r="AE18" s="4"/>
      <c r="AF18" s="4"/>
      <c r="AG18" s="4"/>
      <c r="AH18" s="4"/>
      <c r="AI18" s="4"/>
      <c r="AJ18" s="4"/>
      <c r="AK18" s="4"/>
      <c r="AL18" s="4"/>
      <c r="AM18" s="4">
        <v>1</v>
      </c>
      <c r="AN18" s="4"/>
      <c r="AO18" s="4"/>
      <c r="AP18" s="4"/>
      <c r="AQ18" s="4"/>
      <c r="AR18" s="4"/>
      <c r="AS18" s="4"/>
      <c r="AT18" s="4">
        <v>1</v>
      </c>
      <c r="AU18" s="4"/>
      <c r="AV18" s="4"/>
      <c r="AW18" s="4"/>
      <c r="AX18" s="4"/>
      <c r="AY18" s="4"/>
      <c r="AZ18" s="4"/>
      <c r="BA18" s="4"/>
      <c r="BB18" s="4"/>
      <c r="BC18" s="4"/>
      <c r="BD18" s="4"/>
      <c r="BE18" s="4"/>
      <c r="BF18" s="4"/>
      <c r="BG18" s="4"/>
      <c r="BH18" s="4"/>
      <c r="BI18" s="4"/>
      <c r="BJ18" s="4">
        <v>1</v>
      </c>
      <c r="BK18" s="4"/>
      <c r="BL18" s="4">
        <v>1</v>
      </c>
      <c r="BM18" s="4"/>
      <c r="BN18" s="4"/>
      <c r="BO18" s="4"/>
      <c r="BP18" s="4"/>
      <c r="BQ18" s="4"/>
      <c r="BR18" s="4"/>
      <c r="BS18" s="4"/>
      <c r="BT18" s="4"/>
      <c r="BU18" s="4">
        <v>6</v>
      </c>
    </row>
    <row r="19" spans="1:73" x14ac:dyDescent="0.2">
      <c r="A19" s="3" t="s">
        <v>502</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v>1</v>
      </c>
      <c r="BF19" s="4"/>
      <c r="BG19" s="4"/>
      <c r="BH19" s="4"/>
      <c r="BI19" s="4"/>
      <c r="BJ19" s="4"/>
      <c r="BK19" s="4"/>
      <c r="BL19" s="4"/>
      <c r="BM19" s="4"/>
      <c r="BN19" s="4"/>
      <c r="BO19" s="4"/>
      <c r="BP19" s="4"/>
      <c r="BQ19" s="4"/>
      <c r="BR19" s="4">
        <v>1</v>
      </c>
      <c r="BS19" s="4"/>
      <c r="BT19" s="4"/>
      <c r="BU19" s="4">
        <v>2</v>
      </c>
    </row>
    <row r="20" spans="1:73" x14ac:dyDescent="0.2">
      <c r="A20" s="3" t="s">
        <v>28</v>
      </c>
      <c r="B20" s="4">
        <v>2</v>
      </c>
      <c r="C20" s="4">
        <v>1</v>
      </c>
      <c r="D20" s="4"/>
      <c r="E20" s="4"/>
      <c r="F20" s="4">
        <v>1</v>
      </c>
      <c r="G20" s="4"/>
      <c r="H20" s="4"/>
      <c r="I20" s="4"/>
      <c r="J20" s="4"/>
      <c r="K20" s="4"/>
      <c r="L20" s="4"/>
      <c r="M20" s="4"/>
      <c r="N20" s="4">
        <v>2</v>
      </c>
      <c r="O20" s="4"/>
      <c r="P20" s="4"/>
      <c r="Q20" s="4"/>
      <c r="R20" s="4"/>
      <c r="S20" s="4"/>
      <c r="T20" s="4"/>
      <c r="U20" s="4">
        <v>1</v>
      </c>
      <c r="V20" s="4"/>
      <c r="W20" s="4">
        <v>4</v>
      </c>
      <c r="X20" s="4"/>
      <c r="Y20" s="4">
        <v>29</v>
      </c>
      <c r="Z20" s="4">
        <v>6</v>
      </c>
      <c r="AA20" s="4"/>
      <c r="AB20" s="4"/>
      <c r="AC20" s="4"/>
      <c r="AD20" s="4">
        <v>2</v>
      </c>
      <c r="AE20" s="4">
        <v>1</v>
      </c>
      <c r="AF20" s="4"/>
      <c r="AG20" s="4"/>
      <c r="AH20" s="4">
        <v>1</v>
      </c>
      <c r="AI20" s="4"/>
      <c r="AJ20" s="4">
        <v>3</v>
      </c>
      <c r="AK20" s="4">
        <v>2</v>
      </c>
      <c r="AL20" s="4"/>
      <c r="AM20" s="4"/>
      <c r="AN20" s="4"/>
      <c r="AO20" s="4">
        <v>3</v>
      </c>
      <c r="AP20" s="4"/>
      <c r="AQ20" s="4"/>
      <c r="AR20" s="4">
        <v>1</v>
      </c>
      <c r="AS20" s="4"/>
      <c r="AT20" s="4"/>
      <c r="AU20" s="4">
        <v>1</v>
      </c>
      <c r="AV20" s="4"/>
      <c r="AW20" s="4"/>
      <c r="AX20" s="4"/>
      <c r="AY20" s="4"/>
      <c r="AZ20" s="4"/>
      <c r="BA20" s="4"/>
      <c r="BB20" s="4">
        <v>1</v>
      </c>
      <c r="BC20" s="4">
        <v>1</v>
      </c>
      <c r="BD20" s="4">
        <v>2</v>
      </c>
      <c r="BE20" s="4"/>
      <c r="BF20" s="4"/>
      <c r="BG20" s="4"/>
      <c r="BH20" s="4"/>
      <c r="BI20" s="4"/>
      <c r="BJ20" s="4"/>
      <c r="BK20" s="4"/>
      <c r="BL20" s="4"/>
      <c r="BM20" s="4"/>
      <c r="BN20" s="4"/>
      <c r="BO20" s="4">
        <v>1</v>
      </c>
      <c r="BP20" s="4"/>
      <c r="BQ20" s="4"/>
      <c r="BR20" s="4"/>
      <c r="BS20" s="4"/>
      <c r="BT20" s="4"/>
      <c r="BU20" s="4">
        <v>65</v>
      </c>
    </row>
    <row r="21" spans="1:73" x14ac:dyDescent="0.2">
      <c r="A21" s="3" t="s">
        <v>105</v>
      </c>
      <c r="B21" s="4"/>
      <c r="C21" s="4"/>
      <c r="D21" s="4"/>
      <c r="E21" s="4"/>
      <c r="F21" s="4"/>
      <c r="G21" s="4"/>
      <c r="H21" s="4"/>
      <c r="I21" s="4"/>
      <c r="J21" s="4"/>
      <c r="K21" s="4">
        <v>1</v>
      </c>
      <c r="L21" s="4"/>
      <c r="M21" s="4"/>
      <c r="N21" s="4"/>
      <c r="O21" s="4">
        <v>1</v>
      </c>
      <c r="P21" s="4"/>
      <c r="Q21" s="4"/>
      <c r="R21" s="4"/>
      <c r="S21" s="4">
        <v>1</v>
      </c>
      <c r="T21" s="4">
        <v>4</v>
      </c>
      <c r="U21" s="4"/>
      <c r="V21" s="4"/>
      <c r="W21" s="4"/>
      <c r="X21" s="4"/>
      <c r="Y21" s="4">
        <v>16</v>
      </c>
      <c r="Z21" s="4"/>
      <c r="AA21" s="4"/>
      <c r="AB21" s="4"/>
      <c r="AC21" s="4"/>
      <c r="AD21" s="4"/>
      <c r="AE21" s="4"/>
      <c r="AF21" s="4"/>
      <c r="AG21" s="4"/>
      <c r="AH21" s="4"/>
      <c r="AI21" s="4"/>
      <c r="AJ21" s="4">
        <v>1</v>
      </c>
      <c r="AK21" s="4">
        <v>3</v>
      </c>
      <c r="AL21" s="4"/>
      <c r="AM21" s="4"/>
      <c r="AN21" s="4"/>
      <c r="AO21" s="4">
        <v>2</v>
      </c>
      <c r="AP21" s="4"/>
      <c r="AQ21" s="4">
        <v>1</v>
      </c>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v>30</v>
      </c>
    </row>
    <row r="22" spans="1:73" x14ac:dyDescent="0.2">
      <c r="A22" s="3" t="s">
        <v>423</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v>1</v>
      </c>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v>1</v>
      </c>
    </row>
    <row r="23" spans="1:73" x14ac:dyDescent="0.2">
      <c r="A23" s="3" t="s">
        <v>290</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v>1</v>
      </c>
      <c r="AD23" s="4"/>
      <c r="AE23" s="4"/>
      <c r="AF23" s="4"/>
      <c r="AG23" s="4"/>
      <c r="AH23" s="4"/>
      <c r="AI23" s="4"/>
      <c r="AJ23" s="4"/>
      <c r="AK23" s="4"/>
      <c r="AL23" s="4"/>
      <c r="AM23" s="4"/>
      <c r="AN23" s="4"/>
      <c r="AO23" s="4"/>
      <c r="AP23" s="4"/>
      <c r="AQ23" s="4"/>
      <c r="AR23" s="4"/>
      <c r="AS23" s="4"/>
      <c r="AT23" s="4"/>
      <c r="AU23" s="4"/>
      <c r="AV23" s="4"/>
      <c r="AW23" s="4">
        <v>2</v>
      </c>
      <c r="AX23" s="4"/>
      <c r="AY23" s="4"/>
      <c r="AZ23" s="4"/>
      <c r="BA23" s="4"/>
      <c r="BB23" s="4"/>
      <c r="BC23" s="4"/>
      <c r="BD23" s="4"/>
      <c r="BE23" s="4"/>
      <c r="BF23" s="4"/>
      <c r="BG23" s="4"/>
      <c r="BH23" s="4"/>
      <c r="BI23" s="4"/>
      <c r="BJ23" s="4"/>
      <c r="BK23" s="4"/>
      <c r="BL23" s="4"/>
      <c r="BM23" s="4"/>
      <c r="BN23" s="4"/>
      <c r="BO23" s="4"/>
      <c r="BP23" s="4"/>
      <c r="BQ23" s="4"/>
      <c r="BR23" s="4"/>
      <c r="BS23" s="4"/>
      <c r="BT23" s="4"/>
      <c r="BU23" s="4">
        <v>3</v>
      </c>
    </row>
    <row r="24" spans="1:73" x14ac:dyDescent="0.2">
      <c r="A24" s="3" t="s">
        <v>381</v>
      </c>
      <c r="B24" s="4"/>
      <c r="C24" s="4"/>
      <c r="D24" s="4"/>
      <c r="E24" s="4"/>
      <c r="F24" s="4"/>
      <c r="G24" s="4"/>
      <c r="H24" s="4"/>
      <c r="I24" s="4"/>
      <c r="J24" s="4"/>
      <c r="K24" s="4"/>
      <c r="L24" s="4"/>
      <c r="M24" s="4"/>
      <c r="N24" s="4"/>
      <c r="O24" s="4"/>
      <c r="P24" s="4"/>
      <c r="Q24" s="4"/>
      <c r="R24" s="4"/>
      <c r="S24" s="4"/>
      <c r="T24" s="4"/>
      <c r="U24" s="4"/>
      <c r="V24" s="4"/>
      <c r="W24" s="4"/>
      <c r="X24" s="4"/>
      <c r="Y24" s="4"/>
      <c r="Z24" s="4"/>
      <c r="AA24" s="4"/>
      <c r="AB24" s="4">
        <v>1</v>
      </c>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v>1</v>
      </c>
    </row>
    <row r="25" spans="1:73" x14ac:dyDescent="0.2">
      <c r="A25" s="3" t="s">
        <v>174</v>
      </c>
      <c r="B25" s="4">
        <v>1</v>
      </c>
      <c r="C25" s="4">
        <v>1</v>
      </c>
      <c r="D25" s="4"/>
      <c r="E25" s="4"/>
      <c r="F25" s="4"/>
      <c r="G25" s="4"/>
      <c r="H25" s="4"/>
      <c r="I25" s="4"/>
      <c r="J25" s="4"/>
      <c r="K25" s="4"/>
      <c r="L25" s="4"/>
      <c r="M25" s="4"/>
      <c r="N25" s="4"/>
      <c r="O25" s="4"/>
      <c r="P25" s="4"/>
      <c r="Q25" s="4"/>
      <c r="R25" s="4"/>
      <c r="S25" s="4"/>
      <c r="T25" s="4"/>
      <c r="U25" s="4"/>
      <c r="V25" s="4"/>
      <c r="W25" s="4">
        <v>1</v>
      </c>
      <c r="X25" s="4"/>
      <c r="Y25" s="4">
        <v>1</v>
      </c>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v>4</v>
      </c>
    </row>
    <row r="26" spans="1:73" x14ac:dyDescent="0.2">
      <c r="A26" s="3" t="s">
        <v>580</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v>1</v>
      </c>
      <c r="BF26" s="4"/>
      <c r="BG26" s="4"/>
      <c r="BH26" s="4"/>
      <c r="BI26" s="4"/>
      <c r="BJ26" s="4"/>
      <c r="BK26" s="4"/>
      <c r="BL26" s="4"/>
      <c r="BM26" s="4"/>
      <c r="BN26" s="4"/>
      <c r="BO26" s="4"/>
      <c r="BP26" s="4"/>
      <c r="BQ26" s="4"/>
      <c r="BR26" s="4"/>
      <c r="BS26" s="4"/>
      <c r="BT26" s="4"/>
      <c r="BU26" s="4">
        <v>1</v>
      </c>
    </row>
    <row r="27" spans="1:73" x14ac:dyDescent="0.2">
      <c r="A27" s="3" t="s">
        <v>33</v>
      </c>
      <c r="B27" s="4"/>
      <c r="C27" s="4"/>
      <c r="D27" s="4"/>
      <c r="E27" s="4">
        <v>2</v>
      </c>
      <c r="F27" s="4"/>
      <c r="G27" s="4"/>
      <c r="H27" s="4"/>
      <c r="I27" s="4"/>
      <c r="J27" s="4"/>
      <c r="K27" s="4">
        <v>4</v>
      </c>
      <c r="L27" s="4">
        <v>1</v>
      </c>
      <c r="M27" s="4">
        <v>2</v>
      </c>
      <c r="N27" s="4"/>
      <c r="O27" s="4"/>
      <c r="P27" s="4"/>
      <c r="Q27" s="4"/>
      <c r="R27" s="4">
        <v>1</v>
      </c>
      <c r="S27" s="4"/>
      <c r="T27" s="4"/>
      <c r="U27" s="4"/>
      <c r="V27" s="4"/>
      <c r="W27" s="4">
        <v>1</v>
      </c>
      <c r="X27" s="4"/>
      <c r="Y27" s="4">
        <v>2</v>
      </c>
      <c r="Z27" s="4"/>
      <c r="AA27" s="4"/>
      <c r="AB27" s="4"/>
      <c r="AC27" s="4">
        <v>1</v>
      </c>
      <c r="AD27" s="4"/>
      <c r="AE27" s="4">
        <v>1</v>
      </c>
      <c r="AF27" s="4"/>
      <c r="AG27" s="4"/>
      <c r="AH27" s="4"/>
      <c r="AI27" s="4"/>
      <c r="AJ27" s="4">
        <v>5</v>
      </c>
      <c r="AK27" s="4"/>
      <c r="AL27" s="4"/>
      <c r="AM27" s="4">
        <v>1</v>
      </c>
      <c r="AN27" s="4"/>
      <c r="AO27" s="4">
        <v>1</v>
      </c>
      <c r="AP27" s="4"/>
      <c r="AQ27" s="4"/>
      <c r="AR27" s="4"/>
      <c r="AS27" s="4"/>
      <c r="AT27" s="4"/>
      <c r="AU27" s="4">
        <v>1</v>
      </c>
      <c r="AV27" s="4"/>
      <c r="AW27" s="4"/>
      <c r="AX27" s="4"/>
      <c r="AY27" s="4"/>
      <c r="AZ27" s="4"/>
      <c r="BA27" s="4"/>
      <c r="BB27" s="4"/>
      <c r="BC27" s="4"/>
      <c r="BD27" s="4">
        <v>1</v>
      </c>
      <c r="BE27" s="4">
        <v>1</v>
      </c>
      <c r="BF27" s="4"/>
      <c r="BG27" s="4"/>
      <c r="BH27" s="4"/>
      <c r="BI27" s="4"/>
      <c r="BJ27" s="4"/>
      <c r="BK27" s="4"/>
      <c r="BL27" s="4"/>
      <c r="BM27" s="4"/>
      <c r="BN27" s="4"/>
      <c r="BO27" s="4"/>
      <c r="BP27" s="4"/>
      <c r="BQ27" s="4"/>
      <c r="BR27" s="4"/>
      <c r="BS27" s="4"/>
      <c r="BT27" s="4"/>
      <c r="BU27" s="4">
        <v>25</v>
      </c>
    </row>
    <row r="28" spans="1:73" x14ac:dyDescent="0.2">
      <c r="A28" s="3" t="s">
        <v>61</v>
      </c>
      <c r="B28" s="4">
        <v>19</v>
      </c>
      <c r="C28" s="4">
        <v>16</v>
      </c>
      <c r="D28" s="4">
        <v>5</v>
      </c>
      <c r="E28" s="4">
        <v>2</v>
      </c>
      <c r="F28" s="4">
        <v>9</v>
      </c>
      <c r="G28" s="4">
        <v>12</v>
      </c>
      <c r="H28" s="4">
        <v>2</v>
      </c>
      <c r="I28" s="4">
        <v>1</v>
      </c>
      <c r="J28" s="4">
        <v>2</v>
      </c>
      <c r="K28" s="4">
        <v>6</v>
      </c>
      <c r="L28" s="4">
        <v>5</v>
      </c>
      <c r="M28" s="4">
        <v>12</v>
      </c>
      <c r="N28" s="4">
        <v>36</v>
      </c>
      <c r="O28" s="4">
        <v>5</v>
      </c>
      <c r="P28" s="4">
        <v>4</v>
      </c>
      <c r="Q28" s="4">
        <v>4</v>
      </c>
      <c r="R28" s="4">
        <v>9</v>
      </c>
      <c r="S28" s="4">
        <v>17</v>
      </c>
      <c r="T28" s="4">
        <v>28</v>
      </c>
      <c r="U28" s="4">
        <v>1</v>
      </c>
      <c r="V28" s="4">
        <v>3</v>
      </c>
      <c r="W28" s="4">
        <v>11</v>
      </c>
      <c r="X28" s="4">
        <v>1</v>
      </c>
      <c r="Y28" s="4">
        <v>141</v>
      </c>
      <c r="Z28" s="4">
        <v>10</v>
      </c>
      <c r="AA28" s="4">
        <v>3</v>
      </c>
      <c r="AB28" s="4">
        <v>8</v>
      </c>
      <c r="AC28" s="4">
        <v>9</v>
      </c>
      <c r="AD28" s="4">
        <v>8</v>
      </c>
      <c r="AE28" s="4">
        <v>10</v>
      </c>
      <c r="AF28" s="4">
        <v>2</v>
      </c>
      <c r="AG28" s="4">
        <v>5</v>
      </c>
      <c r="AH28" s="4">
        <v>6</v>
      </c>
      <c r="AI28" s="4">
        <v>1</v>
      </c>
      <c r="AJ28" s="4">
        <v>11</v>
      </c>
      <c r="AK28" s="4">
        <v>11</v>
      </c>
      <c r="AL28" s="4">
        <v>2</v>
      </c>
      <c r="AM28" s="4">
        <v>4</v>
      </c>
      <c r="AN28" s="4">
        <v>2</v>
      </c>
      <c r="AO28" s="4">
        <v>11</v>
      </c>
      <c r="AP28" s="4">
        <v>8</v>
      </c>
      <c r="AQ28" s="4">
        <v>10</v>
      </c>
      <c r="AR28" s="4">
        <v>4</v>
      </c>
      <c r="AS28" s="4">
        <v>1</v>
      </c>
      <c r="AT28" s="4">
        <v>2</v>
      </c>
      <c r="AU28" s="4">
        <v>4</v>
      </c>
      <c r="AV28" s="4">
        <v>1</v>
      </c>
      <c r="AW28" s="4">
        <v>4</v>
      </c>
      <c r="AX28" s="4">
        <v>1</v>
      </c>
      <c r="AY28" s="4">
        <v>4</v>
      </c>
      <c r="AZ28" s="4">
        <v>2</v>
      </c>
      <c r="BA28" s="4">
        <v>5</v>
      </c>
      <c r="BB28" s="4">
        <v>4</v>
      </c>
      <c r="BC28" s="4">
        <v>21</v>
      </c>
      <c r="BD28" s="4">
        <v>6</v>
      </c>
      <c r="BE28" s="4">
        <v>13</v>
      </c>
      <c r="BF28" s="4">
        <v>4</v>
      </c>
      <c r="BG28" s="4">
        <v>3</v>
      </c>
      <c r="BH28" s="4">
        <v>2</v>
      </c>
      <c r="BI28" s="4">
        <v>1</v>
      </c>
      <c r="BJ28" s="4">
        <v>1</v>
      </c>
      <c r="BK28" s="4">
        <v>1</v>
      </c>
      <c r="BL28" s="4">
        <v>1</v>
      </c>
      <c r="BM28" s="4">
        <v>2</v>
      </c>
      <c r="BN28" s="4">
        <v>3</v>
      </c>
      <c r="BO28" s="4">
        <v>7</v>
      </c>
      <c r="BP28" s="4">
        <v>1</v>
      </c>
      <c r="BQ28" s="4">
        <v>1</v>
      </c>
      <c r="BR28" s="4">
        <v>2</v>
      </c>
      <c r="BS28" s="4">
        <v>1</v>
      </c>
      <c r="BT28" s="4">
        <v>2</v>
      </c>
      <c r="BU28" s="4">
        <v>576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BU117"/>
  <sheetViews>
    <sheetView workbookViewId="0">
      <selection activeCell="A4" sqref="A4"/>
    </sheetView>
  </sheetViews>
  <sheetFormatPr baseColWidth="10" defaultRowHeight="16" x14ac:dyDescent="0.2"/>
  <cols>
    <col min="1" max="1" width="255.83203125" bestFit="1" customWidth="1"/>
    <col min="2" max="73" width="10.6640625" bestFit="1" customWidth="1"/>
    <col min="74" max="74" width="23.33203125" bestFit="1" customWidth="1"/>
    <col min="75" max="75" width="17" bestFit="1" customWidth="1"/>
    <col min="76" max="76" width="23.33203125" bestFit="1" customWidth="1"/>
    <col min="77" max="77" width="17" bestFit="1" customWidth="1"/>
    <col min="78" max="78" width="23.33203125" bestFit="1" customWidth="1"/>
    <col min="79" max="79" width="17" bestFit="1" customWidth="1"/>
    <col min="80" max="80" width="23.33203125" bestFit="1" customWidth="1"/>
    <col min="81" max="81" width="17" bestFit="1" customWidth="1"/>
    <col min="82" max="82" width="23.33203125" bestFit="1" customWidth="1"/>
    <col min="83" max="83" width="17" bestFit="1" customWidth="1"/>
    <col min="84" max="84" width="23.33203125" bestFit="1" customWidth="1"/>
    <col min="85" max="85" width="17" bestFit="1" customWidth="1"/>
    <col min="86" max="86" width="23.33203125" bestFit="1" customWidth="1"/>
    <col min="87" max="87" width="17" bestFit="1" customWidth="1"/>
    <col min="88" max="88" width="23.33203125" bestFit="1" customWidth="1"/>
    <col min="89" max="89" width="17" bestFit="1" customWidth="1"/>
    <col min="90" max="90" width="23.33203125" bestFit="1" customWidth="1"/>
    <col min="91" max="91" width="17" bestFit="1" customWidth="1"/>
    <col min="92" max="92" width="23.33203125" bestFit="1" customWidth="1"/>
    <col min="93" max="93" width="17" bestFit="1" customWidth="1"/>
    <col min="94" max="94" width="23.33203125" bestFit="1" customWidth="1"/>
    <col min="95" max="95" width="17" bestFit="1" customWidth="1"/>
    <col min="96" max="96" width="23.33203125" bestFit="1" customWidth="1"/>
    <col min="97" max="97" width="17" bestFit="1" customWidth="1"/>
    <col min="98" max="98" width="23.33203125" bestFit="1" customWidth="1"/>
    <col min="99" max="99" width="17" bestFit="1" customWidth="1"/>
    <col min="100" max="100" width="23.33203125" bestFit="1" customWidth="1"/>
    <col min="101" max="101" width="17" bestFit="1" customWidth="1"/>
    <col min="102" max="102" width="23.33203125" bestFit="1" customWidth="1"/>
    <col min="103" max="103" width="17" bestFit="1" customWidth="1"/>
    <col min="104" max="104" width="23.33203125" bestFit="1" customWidth="1"/>
    <col min="105" max="105" width="17" bestFit="1" customWidth="1"/>
    <col min="106" max="106" width="23.33203125" bestFit="1" customWidth="1"/>
    <col min="107" max="107" width="17" bestFit="1" customWidth="1"/>
    <col min="108" max="108" width="23.33203125" bestFit="1" customWidth="1"/>
    <col min="109" max="109" width="17" bestFit="1" customWidth="1"/>
    <col min="110" max="110" width="23.33203125" bestFit="1" customWidth="1"/>
    <col min="111" max="111" width="17" bestFit="1" customWidth="1"/>
    <col min="112" max="112" width="23.33203125" bestFit="1" customWidth="1"/>
    <col min="113" max="113" width="17" bestFit="1" customWidth="1"/>
    <col min="114" max="114" width="23.33203125" bestFit="1" customWidth="1"/>
    <col min="115" max="115" width="17" bestFit="1" customWidth="1"/>
    <col min="116" max="116" width="23.33203125" bestFit="1" customWidth="1"/>
    <col min="117" max="117" width="17" bestFit="1" customWidth="1"/>
    <col min="118" max="118" width="23.33203125" bestFit="1" customWidth="1"/>
    <col min="119" max="119" width="17" bestFit="1" customWidth="1"/>
    <col min="120" max="120" width="23.33203125" bestFit="1" customWidth="1"/>
    <col min="121" max="121" width="17" bestFit="1" customWidth="1"/>
    <col min="122" max="122" width="23.33203125" bestFit="1" customWidth="1"/>
    <col min="123" max="123" width="17" bestFit="1" customWidth="1"/>
    <col min="124" max="124" width="23.33203125" bestFit="1" customWidth="1"/>
    <col min="125" max="125" width="17" bestFit="1" customWidth="1"/>
    <col min="126" max="126" width="23.33203125" bestFit="1" customWidth="1"/>
    <col min="127" max="127" width="17" bestFit="1" customWidth="1"/>
    <col min="128" max="128" width="23.33203125" bestFit="1" customWidth="1"/>
    <col min="129" max="129" width="17" bestFit="1" customWidth="1"/>
    <col min="130" max="130" width="23.33203125" bestFit="1" customWidth="1"/>
    <col min="131" max="131" width="17" bestFit="1" customWidth="1"/>
    <col min="132" max="132" width="23.33203125" bestFit="1" customWidth="1"/>
    <col min="133" max="133" width="17" bestFit="1" customWidth="1"/>
    <col min="134" max="134" width="23.33203125" bestFit="1" customWidth="1"/>
    <col min="135" max="135" width="17" bestFit="1" customWidth="1"/>
    <col min="136" max="136" width="23.33203125" bestFit="1" customWidth="1"/>
    <col min="137" max="137" width="17" bestFit="1" customWidth="1"/>
    <col min="138" max="138" width="23.33203125" bestFit="1" customWidth="1"/>
    <col min="139" max="139" width="17" bestFit="1" customWidth="1"/>
    <col min="140" max="140" width="23.33203125" bestFit="1" customWidth="1"/>
    <col min="141" max="141" width="17" bestFit="1" customWidth="1"/>
    <col min="142" max="142" width="23.33203125" bestFit="1" customWidth="1"/>
    <col min="143" max="143" width="17" bestFit="1" customWidth="1"/>
    <col min="144" max="144" width="27.83203125" bestFit="1" customWidth="1"/>
    <col min="145" max="145" width="21.5" bestFit="1" customWidth="1"/>
  </cols>
  <sheetData>
    <row r="1" spans="1:73" x14ac:dyDescent="0.2">
      <c r="A1" s="5" t="s">
        <v>59</v>
      </c>
    </row>
    <row r="2" spans="1:73" x14ac:dyDescent="0.2">
      <c r="B2" s="1">
        <v>42058</v>
      </c>
      <c r="C2" s="1">
        <v>42065</v>
      </c>
      <c r="D2" s="1">
        <v>42436</v>
      </c>
      <c r="E2" s="1">
        <v>42457</v>
      </c>
      <c r="F2" s="1">
        <v>42478</v>
      </c>
      <c r="G2" s="1">
        <v>42485</v>
      </c>
      <c r="H2" s="1">
        <v>42492</v>
      </c>
      <c r="I2" s="1">
        <v>42499</v>
      </c>
      <c r="J2" s="1">
        <v>42233</v>
      </c>
      <c r="K2" s="1">
        <v>42184</v>
      </c>
      <c r="L2" s="1">
        <v>42128</v>
      </c>
      <c r="M2" s="1">
        <v>42142</v>
      </c>
      <c r="N2" s="1">
        <v>42387</v>
      </c>
      <c r="O2" s="1">
        <v>42345</v>
      </c>
      <c r="P2" s="1">
        <v>42296</v>
      </c>
      <c r="Q2" s="1">
        <v>42380</v>
      </c>
      <c r="R2" s="1">
        <v>42429</v>
      </c>
      <c r="S2" s="1">
        <v>42044</v>
      </c>
      <c r="T2" s="1">
        <v>42030</v>
      </c>
      <c r="U2" s="1">
        <v>42268</v>
      </c>
      <c r="V2" s="1">
        <v>42275</v>
      </c>
      <c r="W2" s="1">
        <v>42016</v>
      </c>
      <c r="X2" s="1">
        <v>42114</v>
      </c>
      <c r="Y2" s="1">
        <v>42023</v>
      </c>
      <c r="Z2" s="1">
        <v>42401</v>
      </c>
      <c r="AA2" s="1">
        <v>42177</v>
      </c>
      <c r="AB2" s="1">
        <v>42198</v>
      </c>
      <c r="AC2" s="1">
        <v>41967</v>
      </c>
      <c r="AD2" s="1">
        <v>42086</v>
      </c>
      <c r="AE2" s="1">
        <v>42093</v>
      </c>
      <c r="AF2" s="1">
        <v>42261</v>
      </c>
      <c r="AG2" s="1">
        <v>42135</v>
      </c>
      <c r="AH2" s="1">
        <v>42408</v>
      </c>
      <c r="AI2" s="1">
        <v>41995</v>
      </c>
      <c r="AJ2" s="1">
        <v>41981</v>
      </c>
      <c r="AK2" s="1">
        <v>42009</v>
      </c>
      <c r="AL2" s="1">
        <v>42240</v>
      </c>
      <c r="AM2" s="1">
        <v>42324</v>
      </c>
      <c r="AN2" s="1">
        <v>42443</v>
      </c>
      <c r="AO2" s="1">
        <v>41988</v>
      </c>
      <c r="AP2" s="1">
        <v>42107</v>
      </c>
      <c r="AQ2" s="1">
        <v>42037</v>
      </c>
      <c r="AR2" s="1">
        <v>42121</v>
      </c>
      <c r="AS2" s="1">
        <v>42471</v>
      </c>
      <c r="AT2" s="1">
        <v>42338</v>
      </c>
      <c r="AU2" s="1">
        <v>42156</v>
      </c>
      <c r="AV2" s="1">
        <v>42254</v>
      </c>
      <c r="AW2" s="1">
        <v>41960</v>
      </c>
      <c r="AX2" s="1">
        <v>42310</v>
      </c>
      <c r="AY2" s="1">
        <v>42191</v>
      </c>
      <c r="AZ2" s="1">
        <v>42247</v>
      </c>
      <c r="BA2" s="1">
        <v>42394</v>
      </c>
      <c r="BB2" s="1">
        <v>42163</v>
      </c>
      <c r="BC2" s="1">
        <v>42079</v>
      </c>
      <c r="BD2" s="1">
        <v>42051</v>
      </c>
      <c r="BE2" s="1">
        <v>42422</v>
      </c>
      <c r="BF2" s="1">
        <v>42149</v>
      </c>
      <c r="BG2" s="1">
        <v>42282</v>
      </c>
      <c r="BH2" s="1">
        <v>42212</v>
      </c>
      <c r="BI2" s="1">
        <v>42226</v>
      </c>
      <c r="BJ2" s="1">
        <v>42303</v>
      </c>
      <c r="BK2" s="1">
        <v>42205</v>
      </c>
      <c r="BL2" s="1">
        <v>42331</v>
      </c>
      <c r="BM2" s="1">
        <v>42373</v>
      </c>
      <c r="BN2" s="1">
        <v>42100</v>
      </c>
      <c r="BO2" s="1">
        <v>42072</v>
      </c>
      <c r="BP2" s="1">
        <v>42415</v>
      </c>
      <c r="BQ2" s="1">
        <v>42002</v>
      </c>
      <c r="BR2" s="1">
        <v>42450</v>
      </c>
      <c r="BS2" s="1">
        <v>41974</v>
      </c>
      <c r="BT2" s="1">
        <v>42170</v>
      </c>
      <c r="BU2" s="1" t="s">
        <v>61</v>
      </c>
    </row>
    <row r="3" spans="1:73" x14ac:dyDescent="0.2">
      <c r="A3" s="3" t="s">
        <v>208</v>
      </c>
      <c r="B3" s="4"/>
      <c r="C3" s="4"/>
      <c r="D3" s="4"/>
      <c r="E3" s="4"/>
      <c r="F3" s="4"/>
      <c r="G3" s="4"/>
      <c r="H3" s="4"/>
      <c r="I3" s="4"/>
      <c r="J3" s="4"/>
      <c r="K3" s="4"/>
      <c r="L3" s="4"/>
      <c r="M3" s="4"/>
      <c r="N3" s="4"/>
      <c r="O3" s="4"/>
      <c r="P3" s="4"/>
      <c r="Q3" s="4"/>
      <c r="R3" s="4"/>
      <c r="S3" s="4"/>
      <c r="T3" s="4">
        <v>1</v>
      </c>
      <c r="U3" s="4"/>
      <c r="V3" s="4"/>
      <c r="W3" s="4"/>
      <c r="X3" s="4"/>
      <c r="Y3" s="4">
        <v>1</v>
      </c>
      <c r="Z3" s="4"/>
      <c r="AA3" s="4"/>
      <c r="AB3" s="4"/>
      <c r="AC3" s="4"/>
      <c r="AD3" s="4"/>
      <c r="AE3" s="4"/>
      <c r="AF3" s="4"/>
      <c r="AG3" s="4"/>
      <c r="AH3" s="4"/>
      <c r="AI3" s="4"/>
      <c r="AJ3" s="4"/>
      <c r="AK3" s="4">
        <v>1</v>
      </c>
      <c r="AL3" s="4"/>
      <c r="AM3" s="4"/>
      <c r="AN3" s="4"/>
      <c r="AO3" s="4">
        <v>3</v>
      </c>
      <c r="AP3" s="4">
        <v>1</v>
      </c>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v>7</v>
      </c>
    </row>
    <row r="4" spans="1:73" x14ac:dyDescent="0.2">
      <c r="A4" s="3" t="s">
        <v>96</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row>
    <row r="5" spans="1:73" x14ac:dyDescent="0.2">
      <c r="A5" s="12" t="s">
        <v>8</v>
      </c>
      <c r="B5" s="4"/>
      <c r="C5" s="4"/>
      <c r="D5" s="4"/>
      <c r="E5" s="4"/>
      <c r="F5" s="4"/>
      <c r="G5" s="4"/>
      <c r="H5" s="4"/>
      <c r="I5" s="4"/>
      <c r="J5" s="4"/>
      <c r="K5" s="4"/>
      <c r="L5" s="4"/>
      <c r="M5" s="4"/>
      <c r="N5" s="4"/>
      <c r="O5" s="4"/>
      <c r="P5" s="4"/>
      <c r="Q5" s="4"/>
      <c r="R5" s="4"/>
      <c r="S5" s="4"/>
      <c r="T5" s="4">
        <v>1</v>
      </c>
      <c r="U5" s="4"/>
      <c r="V5" s="4"/>
      <c r="W5" s="4"/>
      <c r="X5" s="4"/>
      <c r="Y5" s="4"/>
      <c r="Z5" s="4"/>
      <c r="AA5" s="4"/>
      <c r="AB5" s="4"/>
      <c r="AC5" s="4"/>
      <c r="AD5" s="4"/>
      <c r="AE5" s="4"/>
      <c r="AF5" s="4"/>
      <c r="AG5" s="4"/>
      <c r="AH5" s="4"/>
      <c r="AI5" s="4"/>
      <c r="AJ5" s="4"/>
      <c r="AK5" s="4"/>
      <c r="AL5" s="4"/>
      <c r="AM5" s="4"/>
      <c r="AN5" s="4"/>
      <c r="AO5" s="4"/>
      <c r="AP5" s="4"/>
      <c r="AQ5" s="4"/>
      <c r="AR5" s="4"/>
      <c r="AS5" s="4"/>
      <c r="AT5" s="4"/>
      <c r="AU5" s="4"/>
      <c r="AV5" s="4">
        <v>1</v>
      </c>
      <c r="AW5" s="4"/>
      <c r="AX5" s="4"/>
      <c r="AY5" s="4"/>
      <c r="AZ5" s="4"/>
      <c r="BA5" s="4"/>
      <c r="BB5" s="4"/>
      <c r="BC5" s="4"/>
      <c r="BD5" s="4"/>
      <c r="BE5" s="4"/>
      <c r="BF5" s="4"/>
      <c r="BG5" s="4"/>
      <c r="BH5" s="4"/>
      <c r="BI5" s="4"/>
      <c r="BJ5" s="4"/>
      <c r="BK5" s="4"/>
      <c r="BL5" s="4"/>
      <c r="BM5" s="4"/>
      <c r="BN5" s="4"/>
      <c r="BO5" s="4"/>
      <c r="BP5" s="4"/>
      <c r="BQ5" s="4"/>
      <c r="BR5" s="4"/>
      <c r="BS5" s="4"/>
      <c r="BT5" s="4"/>
      <c r="BU5" s="4">
        <v>2</v>
      </c>
    </row>
    <row r="6" spans="1:73" x14ac:dyDescent="0.2">
      <c r="A6" s="13" t="s">
        <v>54</v>
      </c>
      <c r="B6" s="4"/>
      <c r="C6" s="4"/>
      <c r="D6" s="4"/>
      <c r="E6" s="4"/>
      <c r="F6" s="4"/>
      <c r="G6" s="4"/>
      <c r="H6" s="4"/>
      <c r="I6" s="4"/>
      <c r="J6" s="4"/>
      <c r="K6" s="4"/>
      <c r="L6" s="4"/>
      <c r="M6" s="4"/>
      <c r="N6" s="4"/>
      <c r="O6" s="4"/>
      <c r="P6" s="4"/>
      <c r="Q6" s="4"/>
      <c r="R6" s="4"/>
      <c r="S6" s="4"/>
      <c r="T6" s="4">
        <v>1</v>
      </c>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v>1</v>
      </c>
    </row>
    <row r="7" spans="1:73" x14ac:dyDescent="0.2">
      <c r="A7" s="13" t="s">
        <v>51</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v>1</v>
      </c>
      <c r="AW7" s="4"/>
      <c r="AX7" s="4"/>
      <c r="AY7" s="4"/>
      <c r="AZ7" s="4"/>
      <c r="BA7" s="4"/>
      <c r="BB7" s="4"/>
      <c r="BC7" s="4"/>
      <c r="BD7" s="4"/>
      <c r="BE7" s="4"/>
      <c r="BF7" s="4"/>
      <c r="BG7" s="4"/>
      <c r="BH7" s="4"/>
      <c r="BI7" s="4"/>
      <c r="BJ7" s="4"/>
      <c r="BK7" s="4"/>
      <c r="BL7" s="4"/>
      <c r="BM7" s="4"/>
      <c r="BN7" s="4"/>
      <c r="BO7" s="4"/>
      <c r="BP7" s="4"/>
      <c r="BQ7" s="4"/>
      <c r="BR7" s="4"/>
      <c r="BS7" s="4"/>
      <c r="BT7" s="4"/>
      <c r="BU7" s="4">
        <v>1</v>
      </c>
    </row>
    <row r="8" spans="1:73" x14ac:dyDescent="0.2">
      <c r="A8" s="12" t="s">
        <v>57</v>
      </c>
      <c r="B8" s="4"/>
      <c r="C8" s="4"/>
      <c r="D8" s="4"/>
      <c r="E8" s="4"/>
      <c r="F8" s="4"/>
      <c r="G8" s="4"/>
      <c r="H8" s="4"/>
      <c r="I8" s="4"/>
      <c r="J8" s="4"/>
      <c r="K8" s="4"/>
      <c r="L8" s="4"/>
      <c r="M8" s="4"/>
      <c r="N8" s="4"/>
      <c r="O8" s="4"/>
      <c r="P8" s="4"/>
      <c r="Q8" s="4"/>
      <c r="R8" s="4"/>
      <c r="S8" s="4"/>
      <c r="T8" s="4"/>
      <c r="U8" s="4"/>
      <c r="V8" s="4"/>
      <c r="W8" s="4"/>
      <c r="X8" s="4"/>
      <c r="Y8" s="4">
        <v>1</v>
      </c>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v>1</v>
      </c>
    </row>
    <row r="9" spans="1:73" x14ac:dyDescent="0.2">
      <c r="A9" s="12" t="s">
        <v>94</v>
      </c>
      <c r="B9" s="4"/>
      <c r="C9" s="4"/>
      <c r="D9" s="4"/>
      <c r="E9" s="4"/>
      <c r="F9" s="4"/>
      <c r="G9" s="4"/>
      <c r="H9" s="4"/>
      <c r="I9" s="4"/>
      <c r="J9" s="4"/>
      <c r="K9" s="4"/>
      <c r="L9" s="4"/>
      <c r="M9" s="4"/>
      <c r="N9" s="4"/>
      <c r="O9" s="4"/>
      <c r="P9" s="4"/>
      <c r="Q9" s="4">
        <v>1</v>
      </c>
      <c r="R9" s="4"/>
      <c r="S9" s="4"/>
      <c r="T9" s="4"/>
      <c r="U9" s="4"/>
      <c r="V9" s="4"/>
      <c r="W9" s="4"/>
      <c r="X9" s="4"/>
      <c r="Y9" s="4">
        <v>3</v>
      </c>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v>4</v>
      </c>
    </row>
    <row r="10" spans="1:73" x14ac:dyDescent="0.2">
      <c r="A10" s="12" t="s">
        <v>118</v>
      </c>
      <c r="B10" s="4"/>
      <c r="C10" s="4"/>
      <c r="D10" s="4"/>
      <c r="E10" s="4"/>
      <c r="F10" s="4"/>
      <c r="G10" s="4"/>
      <c r="H10" s="4"/>
      <c r="I10" s="4"/>
      <c r="J10" s="4"/>
      <c r="K10" s="4"/>
      <c r="L10" s="4"/>
      <c r="M10" s="4"/>
      <c r="N10" s="4"/>
      <c r="O10" s="4"/>
      <c r="P10" s="4"/>
      <c r="Q10" s="4"/>
      <c r="R10" s="4"/>
      <c r="S10" s="4"/>
      <c r="T10" s="4"/>
      <c r="U10" s="4"/>
      <c r="V10" s="4"/>
      <c r="W10" s="4"/>
      <c r="X10" s="4"/>
      <c r="Y10" s="4">
        <v>1</v>
      </c>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v>1</v>
      </c>
    </row>
    <row r="11" spans="1:73" x14ac:dyDescent="0.2">
      <c r="A11" s="3" t="s">
        <v>167</v>
      </c>
      <c r="B11" s="4"/>
      <c r="C11" s="4"/>
      <c r="D11" s="4"/>
      <c r="E11" s="4"/>
      <c r="F11" s="4"/>
      <c r="G11" s="4"/>
      <c r="H11" s="4"/>
      <c r="I11" s="4"/>
      <c r="J11" s="4"/>
      <c r="K11" s="4"/>
      <c r="L11" s="4"/>
      <c r="M11" s="4"/>
      <c r="N11" s="4"/>
      <c r="O11" s="4"/>
      <c r="P11" s="4"/>
      <c r="Q11" s="4"/>
      <c r="R11" s="4"/>
      <c r="S11" s="4"/>
      <c r="T11" s="4"/>
      <c r="U11" s="4"/>
      <c r="V11" s="4"/>
      <c r="W11" s="4">
        <v>1</v>
      </c>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v>1</v>
      </c>
    </row>
    <row r="12" spans="1:73" x14ac:dyDescent="0.2">
      <c r="A12" s="3" t="s">
        <v>140</v>
      </c>
      <c r="B12" s="4"/>
      <c r="C12" s="4"/>
      <c r="D12" s="4"/>
      <c r="E12" s="4"/>
      <c r="F12" s="4"/>
      <c r="G12" s="4"/>
      <c r="H12" s="4"/>
      <c r="I12" s="4"/>
      <c r="J12" s="4"/>
      <c r="K12" s="4"/>
      <c r="L12" s="4"/>
      <c r="M12" s="4"/>
      <c r="N12" s="4"/>
      <c r="O12" s="4"/>
      <c r="P12" s="4"/>
      <c r="Q12" s="4"/>
      <c r="R12" s="4"/>
      <c r="S12" s="4"/>
      <c r="T12" s="4"/>
      <c r="U12" s="4"/>
      <c r="V12" s="4"/>
      <c r="W12" s="4"/>
      <c r="X12" s="4"/>
      <c r="Y12" s="4">
        <v>2</v>
      </c>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v>2</v>
      </c>
    </row>
    <row r="13" spans="1:73" x14ac:dyDescent="0.2">
      <c r="A13" s="3" t="s">
        <v>151</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v>2</v>
      </c>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v>2</v>
      </c>
    </row>
    <row r="14" spans="1:73" x14ac:dyDescent="0.2">
      <c r="A14" s="3" t="s">
        <v>413</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v>2</v>
      </c>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v>2</v>
      </c>
    </row>
    <row r="15" spans="1:73" x14ac:dyDescent="0.2">
      <c r="A15" s="3" t="s">
        <v>207</v>
      </c>
      <c r="B15" s="4"/>
      <c r="C15" s="4"/>
      <c r="D15" s="4"/>
      <c r="E15" s="4"/>
      <c r="F15" s="4"/>
      <c r="G15" s="4"/>
      <c r="H15" s="4"/>
      <c r="I15" s="4"/>
      <c r="J15" s="4"/>
      <c r="K15" s="4"/>
      <c r="L15" s="4"/>
      <c r="M15" s="4"/>
      <c r="N15" s="4"/>
      <c r="O15" s="4"/>
      <c r="P15" s="4"/>
      <c r="Q15" s="4"/>
      <c r="R15" s="4"/>
      <c r="S15" s="4"/>
      <c r="T15" s="4"/>
      <c r="U15" s="4"/>
      <c r="V15" s="4"/>
      <c r="W15" s="4">
        <v>1</v>
      </c>
      <c r="X15" s="4"/>
      <c r="Y15" s="4">
        <v>2</v>
      </c>
      <c r="Z15" s="4"/>
      <c r="AA15" s="4"/>
      <c r="AB15" s="4"/>
      <c r="AC15" s="4"/>
      <c r="AD15" s="4">
        <v>1</v>
      </c>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v>4</v>
      </c>
    </row>
    <row r="16" spans="1:73" x14ac:dyDescent="0.2">
      <c r="A16" s="3" t="s">
        <v>264</v>
      </c>
      <c r="B16" s="4"/>
      <c r="C16" s="4"/>
      <c r="D16" s="4"/>
      <c r="E16" s="4"/>
      <c r="F16" s="4"/>
      <c r="G16" s="4"/>
      <c r="H16" s="4"/>
      <c r="I16" s="4"/>
      <c r="J16" s="4"/>
      <c r="K16" s="4"/>
      <c r="L16" s="4"/>
      <c r="M16" s="4"/>
      <c r="N16" s="4"/>
      <c r="O16" s="4"/>
      <c r="P16" s="4"/>
      <c r="Q16" s="4"/>
      <c r="R16" s="4"/>
      <c r="S16" s="4"/>
      <c r="T16" s="4"/>
      <c r="U16" s="4"/>
      <c r="V16" s="4"/>
      <c r="W16" s="4"/>
      <c r="X16" s="4"/>
      <c r="Y16" s="4">
        <v>2</v>
      </c>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v>2</v>
      </c>
    </row>
    <row r="17" spans="1:73" x14ac:dyDescent="0.2">
      <c r="A17" s="3" t="s">
        <v>270</v>
      </c>
      <c r="B17" s="4"/>
      <c r="C17" s="4"/>
      <c r="D17" s="4"/>
      <c r="E17" s="4"/>
      <c r="F17" s="4"/>
      <c r="G17" s="4"/>
      <c r="H17" s="4"/>
      <c r="I17" s="4"/>
      <c r="J17" s="4"/>
      <c r="K17" s="4"/>
      <c r="L17" s="4"/>
      <c r="M17" s="4"/>
      <c r="N17" s="4"/>
      <c r="O17" s="4"/>
      <c r="P17" s="4"/>
      <c r="Q17" s="4"/>
      <c r="R17" s="4"/>
      <c r="S17" s="4"/>
      <c r="T17" s="4"/>
      <c r="U17" s="4"/>
      <c r="V17" s="4"/>
      <c r="W17" s="4"/>
      <c r="X17" s="4"/>
      <c r="Y17" s="4">
        <v>1</v>
      </c>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v>1</v>
      </c>
    </row>
    <row r="18" spans="1:73" x14ac:dyDescent="0.2">
      <c r="A18" s="3" t="s">
        <v>154</v>
      </c>
      <c r="B18" s="4"/>
      <c r="C18" s="4"/>
      <c r="D18" s="4"/>
      <c r="E18" s="4"/>
      <c r="F18" s="4"/>
      <c r="G18" s="4"/>
      <c r="H18" s="4"/>
      <c r="I18" s="4"/>
      <c r="J18" s="4"/>
      <c r="K18" s="4"/>
      <c r="L18" s="4"/>
      <c r="M18" s="4"/>
      <c r="N18" s="4"/>
      <c r="O18" s="4"/>
      <c r="P18" s="4"/>
      <c r="Q18" s="4"/>
      <c r="R18" s="4"/>
      <c r="S18" s="4"/>
      <c r="T18" s="4"/>
      <c r="U18" s="4"/>
      <c r="V18" s="4"/>
      <c r="W18" s="4"/>
      <c r="X18" s="4"/>
      <c r="Y18" s="4">
        <v>1</v>
      </c>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v>1</v>
      </c>
    </row>
    <row r="19" spans="1:73" x14ac:dyDescent="0.2">
      <c r="A19" s="3" t="s">
        <v>252</v>
      </c>
      <c r="B19" s="4"/>
      <c r="C19" s="4"/>
      <c r="D19" s="4"/>
      <c r="E19" s="4"/>
      <c r="F19" s="4"/>
      <c r="G19" s="4"/>
      <c r="H19" s="4"/>
      <c r="I19" s="4"/>
      <c r="J19" s="4"/>
      <c r="K19" s="4"/>
      <c r="L19" s="4"/>
      <c r="M19" s="4"/>
      <c r="N19" s="4"/>
      <c r="O19" s="4"/>
      <c r="P19" s="4"/>
      <c r="Q19" s="4"/>
      <c r="R19" s="4"/>
      <c r="S19" s="4"/>
      <c r="T19" s="4"/>
      <c r="U19" s="4"/>
      <c r="V19" s="4"/>
      <c r="W19" s="4"/>
      <c r="X19" s="4"/>
      <c r="Y19" s="4">
        <v>1</v>
      </c>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v>1</v>
      </c>
    </row>
    <row r="20" spans="1:73" x14ac:dyDescent="0.2">
      <c r="A20" s="3" t="s">
        <v>189</v>
      </c>
      <c r="B20" s="4"/>
      <c r="C20" s="4"/>
      <c r="D20" s="4"/>
      <c r="E20" s="4"/>
      <c r="F20" s="4"/>
      <c r="G20" s="4"/>
      <c r="H20" s="4"/>
      <c r="I20" s="4"/>
      <c r="J20" s="4"/>
      <c r="K20" s="4"/>
      <c r="L20" s="4"/>
      <c r="M20" s="4"/>
      <c r="N20" s="4">
        <v>1</v>
      </c>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v>1</v>
      </c>
    </row>
    <row r="21" spans="1:73" x14ac:dyDescent="0.2">
      <c r="A21" s="3" t="s">
        <v>70</v>
      </c>
      <c r="B21" s="4"/>
      <c r="C21" s="4"/>
      <c r="D21" s="4"/>
      <c r="E21" s="4"/>
      <c r="F21" s="4"/>
      <c r="G21" s="4"/>
      <c r="H21" s="4"/>
      <c r="I21" s="4"/>
      <c r="J21" s="4">
        <v>1</v>
      </c>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v>1</v>
      </c>
    </row>
    <row r="22" spans="1:73" x14ac:dyDescent="0.2">
      <c r="A22" s="3" t="s">
        <v>169</v>
      </c>
      <c r="B22" s="4"/>
      <c r="C22" s="4"/>
      <c r="D22" s="4"/>
      <c r="E22" s="4"/>
      <c r="F22" s="4"/>
      <c r="G22" s="4"/>
      <c r="H22" s="4"/>
      <c r="I22" s="4"/>
      <c r="J22" s="4"/>
      <c r="K22" s="4"/>
      <c r="L22" s="4"/>
      <c r="M22" s="4"/>
      <c r="N22" s="4">
        <v>3</v>
      </c>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v>3</v>
      </c>
    </row>
    <row r="23" spans="1:73" x14ac:dyDescent="0.2">
      <c r="A23" s="3" t="s">
        <v>83</v>
      </c>
      <c r="B23" s="4"/>
      <c r="C23" s="4"/>
      <c r="D23" s="4"/>
      <c r="E23" s="4"/>
      <c r="F23" s="4"/>
      <c r="G23" s="4"/>
      <c r="H23" s="4"/>
      <c r="I23" s="4"/>
      <c r="J23" s="4"/>
      <c r="K23" s="4"/>
      <c r="L23" s="4"/>
      <c r="M23" s="4"/>
      <c r="N23" s="4">
        <v>4</v>
      </c>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v>4</v>
      </c>
    </row>
    <row r="24" spans="1:73" x14ac:dyDescent="0.2">
      <c r="A24" s="3" t="s">
        <v>77</v>
      </c>
      <c r="B24" s="4">
        <v>1</v>
      </c>
      <c r="C24" s="4"/>
      <c r="D24" s="4">
        <v>4</v>
      </c>
      <c r="E24" s="4"/>
      <c r="F24" s="4">
        <v>1</v>
      </c>
      <c r="G24" s="4"/>
      <c r="H24" s="4"/>
      <c r="I24" s="4"/>
      <c r="J24" s="4"/>
      <c r="K24" s="4"/>
      <c r="L24" s="4">
        <v>2</v>
      </c>
      <c r="M24" s="4">
        <v>1</v>
      </c>
      <c r="N24" s="4"/>
      <c r="O24" s="4"/>
      <c r="P24" s="4"/>
      <c r="Q24" s="4"/>
      <c r="R24" s="4">
        <v>8</v>
      </c>
      <c r="S24" s="4"/>
      <c r="T24" s="4"/>
      <c r="U24" s="4"/>
      <c r="V24" s="4"/>
      <c r="W24" s="4"/>
      <c r="X24" s="4"/>
      <c r="Y24" s="4"/>
      <c r="Z24" s="4">
        <v>3</v>
      </c>
      <c r="AA24" s="4">
        <v>2</v>
      </c>
      <c r="AB24" s="4"/>
      <c r="AC24" s="4"/>
      <c r="AD24" s="4"/>
      <c r="AE24" s="4"/>
      <c r="AF24" s="4">
        <v>1</v>
      </c>
      <c r="AG24" s="4"/>
      <c r="AH24" s="4"/>
      <c r="AI24" s="4"/>
      <c r="AJ24" s="4"/>
      <c r="AK24" s="4"/>
      <c r="AL24" s="4">
        <v>2</v>
      </c>
      <c r="AM24" s="4"/>
      <c r="AN24" s="4"/>
      <c r="AO24" s="4"/>
      <c r="AP24" s="4"/>
      <c r="AQ24" s="4"/>
      <c r="AR24" s="4">
        <v>2</v>
      </c>
      <c r="AS24" s="4">
        <v>1</v>
      </c>
      <c r="AT24" s="4"/>
      <c r="AU24" s="4"/>
      <c r="AV24" s="4"/>
      <c r="AW24" s="4"/>
      <c r="AX24" s="4"/>
      <c r="AY24" s="4">
        <v>2</v>
      </c>
      <c r="AZ24" s="4">
        <v>1</v>
      </c>
      <c r="BA24" s="4">
        <v>1</v>
      </c>
      <c r="BB24" s="4"/>
      <c r="BC24" s="4"/>
      <c r="BD24" s="4"/>
      <c r="BE24" s="4">
        <v>5</v>
      </c>
      <c r="BF24" s="4"/>
      <c r="BG24" s="4"/>
      <c r="BH24" s="4">
        <v>1</v>
      </c>
      <c r="BI24" s="4"/>
      <c r="BJ24" s="4"/>
      <c r="BK24" s="4"/>
      <c r="BL24" s="4"/>
      <c r="BM24" s="4"/>
      <c r="BN24" s="4"/>
      <c r="BO24" s="4">
        <v>1</v>
      </c>
      <c r="BP24" s="4">
        <v>1</v>
      </c>
      <c r="BQ24" s="4"/>
      <c r="BR24" s="4"/>
      <c r="BS24" s="4"/>
      <c r="BT24" s="4"/>
      <c r="BU24" s="4">
        <v>40</v>
      </c>
    </row>
    <row r="25" spans="1:73" x14ac:dyDescent="0.2">
      <c r="A25" s="3" t="s">
        <v>303</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v>1</v>
      </c>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v>1</v>
      </c>
    </row>
    <row r="26" spans="1:73" x14ac:dyDescent="0.2">
      <c r="A26" s="3" t="s">
        <v>592</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v>1</v>
      </c>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v>1</v>
      </c>
    </row>
    <row r="27" spans="1:73" x14ac:dyDescent="0.2">
      <c r="A27" s="3" t="s">
        <v>503</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v>1</v>
      </c>
      <c r="BS27" s="4"/>
      <c r="BT27" s="4"/>
      <c r="BU27" s="4">
        <v>1</v>
      </c>
    </row>
    <row r="28" spans="1:73" x14ac:dyDescent="0.2">
      <c r="A28" s="3" t="s">
        <v>301</v>
      </c>
      <c r="B28" s="4"/>
      <c r="C28" s="4"/>
      <c r="D28" s="4"/>
      <c r="E28" s="4"/>
      <c r="F28" s="4"/>
      <c r="G28" s="4"/>
      <c r="H28" s="4"/>
      <c r="I28" s="4"/>
      <c r="J28" s="4"/>
      <c r="K28" s="4"/>
      <c r="L28" s="4"/>
      <c r="M28" s="4"/>
      <c r="N28" s="4"/>
      <c r="O28" s="4"/>
      <c r="P28" s="4"/>
      <c r="Q28" s="4"/>
      <c r="R28" s="4"/>
      <c r="S28" s="4"/>
      <c r="T28" s="4"/>
      <c r="U28" s="4"/>
      <c r="V28" s="4"/>
      <c r="W28" s="4"/>
      <c r="X28" s="4"/>
      <c r="Y28" s="4">
        <v>4</v>
      </c>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v>4</v>
      </c>
    </row>
    <row r="29" spans="1:73" x14ac:dyDescent="0.2">
      <c r="A29" s="3" t="s">
        <v>404</v>
      </c>
      <c r="B29" s="4"/>
      <c r="C29" s="4"/>
      <c r="D29" s="4"/>
      <c r="E29" s="4"/>
      <c r="F29" s="4"/>
      <c r="G29" s="4"/>
      <c r="H29" s="4"/>
      <c r="I29" s="4"/>
      <c r="J29" s="4"/>
      <c r="K29" s="4"/>
      <c r="L29" s="4"/>
      <c r="M29" s="4"/>
      <c r="N29" s="4"/>
      <c r="O29" s="4"/>
      <c r="P29" s="4"/>
      <c r="Q29" s="4"/>
      <c r="R29" s="4"/>
      <c r="S29" s="4"/>
      <c r="T29" s="4"/>
      <c r="U29" s="4"/>
      <c r="V29" s="4"/>
      <c r="W29" s="4"/>
      <c r="X29" s="4"/>
      <c r="Y29" s="4">
        <v>1</v>
      </c>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v>1</v>
      </c>
    </row>
    <row r="30" spans="1:73" x14ac:dyDescent="0.2">
      <c r="A30" s="3" t="s">
        <v>321</v>
      </c>
      <c r="B30" s="4"/>
      <c r="C30" s="4"/>
      <c r="D30" s="4"/>
      <c r="E30" s="4"/>
      <c r="F30" s="4"/>
      <c r="G30" s="4"/>
      <c r="H30" s="4"/>
      <c r="I30" s="4"/>
      <c r="J30" s="4"/>
      <c r="K30" s="4"/>
      <c r="L30" s="4"/>
      <c r="M30" s="4"/>
      <c r="N30" s="4"/>
      <c r="O30" s="4"/>
      <c r="P30" s="4"/>
      <c r="Q30" s="4"/>
      <c r="R30" s="4"/>
      <c r="S30" s="4"/>
      <c r="T30" s="4"/>
      <c r="U30" s="4"/>
      <c r="V30" s="4"/>
      <c r="W30" s="4"/>
      <c r="X30" s="4"/>
      <c r="Y30" s="4">
        <v>3</v>
      </c>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v>3</v>
      </c>
    </row>
    <row r="31" spans="1:73" x14ac:dyDescent="0.2">
      <c r="A31" s="3" t="s">
        <v>449</v>
      </c>
      <c r="B31" s="4"/>
      <c r="C31" s="4"/>
      <c r="D31" s="4"/>
      <c r="E31" s="4"/>
      <c r="F31" s="4"/>
      <c r="G31" s="4"/>
      <c r="H31" s="4"/>
      <c r="I31" s="4"/>
      <c r="J31" s="4"/>
      <c r="K31" s="4"/>
      <c r="L31" s="4"/>
      <c r="M31" s="4"/>
      <c r="N31" s="4"/>
      <c r="O31" s="4"/>
      <c r="P31" s="4"/>
      <c r="Q31" s="4"/>
      <c r="R31" s="4"/>
      <c r="S31" s="4"/>
      <c r="T31" s="4"/>
      <c r="U31" s="4"/>
      <c r="V31" s="4"/>
      <c r="W31" s="4"/>
      <c r="X31" s="4"/>
      <c r="Y31" s="4">
        <v>1</v>
      </c>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v>1</v>
      </c>
    </row>
    <row r="32" spans="1:73" x14ac:dyDescent="0.2">
      <c r="A32" s="3" t="s">
        <v>562</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v>1</v>
      </c>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v>1</v>
      </c>
    </row>
    <row r="33" spans="1:73" x14ac:dyDescent="0.2">
      <c r="A33" s="3" t="s">
        <v>435</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v>1</v>
      </c>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v>1</v>
      </c>
    </row>
    <row r="34" spans="1:73" x14ac:dyDescent="0.2">
      <c r="A34" s="3" t="s">
        <v>247</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v>1</v>
      </c>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v>1</v>
      </c>
    </row>
    <row r="35" spans="1:73" x14ac:dyDescent="0.2">
      <c r="A35" s="3" t="s">
        <v>66</v>
      </c>
      <c r="B35" s="4">
        <v>1</v>
      </c>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v>1</v>
      </c>
    </row>
    <row r="36" spans="1:73" x14ac:dyDescent="0.2">
      <c r="A36" s="3" t="s">
        <v>418</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v>1</v>
      </c>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v>1</v>
      </c>
      <c r="BU36" s="4">
        <v>2</v>
      </c>
    </row>
    <row r="37" spans="1:73" x14ac:dyDescent="0.2">
      <c r="A37" s="3" t="s">
        <v>516</v>
      </c>
      <c r="B37" s="4"/>
      <c r="C37" s="4"/>
      <c r="D37" s="4"/>
      <c r="E37" s="4"/>
      <c r="F37" s="4"/>
      <c r="G37" s="4"/>
      <c r="H37" s="4"/>
      <c r="I37" s="4"/>
      <c r="J37" s="4"/>
      <c r="K37" s="4"/>
      <c r="L37" s="4"/>
      <c r="M37" s="4"/>
      <c r="N37" s="4"/>
      <c r="O37" s="4"/>
      <c r="P37" s="4"/>
      <c r="Q37" s="4"/>
      <c r="R37" s="4"/>
      <c r="S37" s="4">
        <v>1</v>
      </c>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v>1</v>
      </c>
    </row>
    <row r="38" spans="1:73" x14ac:dyDescent="0.2">
      <c r="A38" s="3" t="s">
        <v>335</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v>1</v>
      </c>
      <c r="AH38" s="4"/>
      <c r="AI38" s="4"/>
      <c r="AJ38" s="4"/>
      <c r="AK38" s="4"/>
      <c r="AL38" s="4"/>
      <c r="AM38" s="4"/>
      <c r="AN38" s="4"/>
      <c r="AO38" s="4"/>
      <c r="AP38" s="4"/>
      <c r="AQ38" s="4"/>
      <c r="AR38" s="4"/>
      <c r="AS38" s="4"/>
      <c r="AT38" s="4"/>
      <c r="AU38" s="4">
        <v>2</v>
      </c>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v>3</v>
      </c>
    </row>
    <row r="39" spans="1:73" x14ac:dyDescent="0.2">
      <c r="A39" s="3" t="s">
        <v>534</v>
      </c>
      <c r="B39" s="4"/>
      <c r="C39" s="4"/>
      <c r="D39" s="4"/>
      <c r="E39" s="4"/>
      <c r="F39" s="4"/>
      <c r="G39" s="4"/>
      <c r="H39" s="4"/>
      <c r="I39" s="4"/>
      <c r="J39" s="4"/>
      <c r="K39" s="4"/>
      <c r="L39" s="4"/>
      <c r="M39" s="4">
        <v>1</v>
      </c>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v>1</v>
      </c>
    </row>
    <row r="40" spans="1:73" x14ac:dyDescent="0.2">
      <c r="A40" s="3" t="s">
        <v>393</v>
      </c>
      <c r="B40" s="4"/>
      <c r="C40" s="4"/>
      <c r="D40" s="4"/>
      <c r="E40" s="4"/>
      <c r="F40" s="4"/>
      <c r="G40" s="4"/>
      <c r="H40" s="4"/>
      <c r="I40" s="4"/>
      <c r="J40" s="4"/>
      <c r="K40" s="4"/>
      <c r="L40" s="4"/>
      <c r="M40" s="4"/>
      <c r="N40" s="4"/>
      <c r="O40" s="4"/>
      <c r="P40" s="4"/>
      <c r="Q40" s="4"/>
      <c r="R40" s="4"/>
      <c r="S40" s="4"/>
      <c r="T40" s="4"/>
      <c r="U40" s="4"/>
      <c r="V40" s="4"/>
      <c r="W40" s="4"/>
      <c r="X40" s="4"/>
      <c r="Y40" s="4">
        <v>2</v>
      </c>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v>2</v>
      </c>
    </row>
    <row r="41" spans="1:73" x14ac:dyDescent="0.2">
      <c r="A41" s="3" t="s">
        <v>362</v>
      </c>
      <c r="B41" s="4"/>
      <c r="C41" s="4"/>
      <c r="D41" s="4"/>
      <c r="E41" s="4"/>
      <c r="F41" s="4"/>
      <c r="G41" s="4"/>
      <c r="H41" s="4"/>
      <c r="I41" s="4"/>
      <c r="J41" s="4"/>
      <c r="K41" s="4"/>
      <c r="L41" s="4"/>
      <c r="M41" s="4"/>
      <c r="N41" s="4"/>
      <c r="O41" s="4"/>
      <c r="P41" s="4"/>
      <c r="Q41" s="4"/>
      <c r="R41" s="4"/>
      <c r="S41" s="4"/>
      <c r="T41" s="4"/>
      <c r="U41" s="4"/>
      <c r="V41" s="4"/>
      <c r="W41" s="4"/>
      <c r="X41" s="4"/>
      <c r="Y41" s="4">
        <v>3</v>
      </c>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v>3</v>
      </c>
    </row>
    <row r="42" spans="1:73" x14ac:dyDescent="0.2">
      <c r="A42" s="3" t="s">
        <v>373</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v>2</v>
      </c>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v>1</v>
      </c>
      <c r="BO42" s="4"/>
      <c r="BP42" s="4"/>
      <c r="BQ42" s="4"/>
      <c r="BR42" s="4"/>
      <c r="BS42" s="4"/>
      <c r="BT42" s="4"/>
      <c r="BU42" s="4">
        <v>3</v>
      </c>
    </row>
    <row r="43" spans="1:73" x14ac:dyDescent="0.2">
      <c r="A43" s="3" t="s">
        <v>282</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v>1</v>
      </c>
      <c r="AY43" s="4"/>
      <c r="AZ43" s="4"/>
      <c r="BA43" s="4"/>
      <c r="BB43" s="4"/>
      <c r="BC43" s="4"/>
      <c r="BD43" s="4"/>
      <c r="BE43" s="4"/>
      <c r="BF43" s="4"/>
      <c r="BG43" s="4"/>
      <c r="BH43" s="4"/>
      <c r="BI43" s="4"/>
      <c r="BJ43" s="4"/>
      <c r="BK43" s="4"/>
      <c r="BL43" s="4"/>
      <c r="BM43" s="4"/>
      <c r="BN43" s="4"/>
      <c r="BO43" s="4"/>
      <c r="BP43" s="4"/>
      <c r="BQ43" s="4"/>
      <c r="BR43" s="4"/>
      <c r="BS43" s="4"/>
      <c r="BT43" s="4"/>
      <c r="BU43" s="4">
        <v>1</v>
      </c>
    </row>
    <row r="44" spans="1:73" x14ac:dyDescent="0.2">
      <c r="A44" s="3" t="s">
        <v>108</v>
      </c>
      <c r="B44" s="4">
        <v>2</v>
      </c>
      <c r="C44" s="4"/>
      <c r="D44" s="4"/>
      <c r="E44" s="4"/>
      <c r="F44" s="4"/>
      <c r="G44" s="4"/>
      <c r="H44" s="4"/>
      <c r="I44" s="4"/>
      <c r="J44" s="4"/>
      <c r="K44" s="4"/>
      <c r="L44" s="4"/>
      <c r="M44" s="4">
        <v>4</v>
      </c>
      <c r="N44" s="4"/>
      <c r="O44" s="4"/>
      <c r="P44" s="4"/>
      <c r="Q44" s="4"/>
      <c r="R44" s="4"/>
      <c r="S44" s="4">
        <v>5</v>
      </c>
      <c r="T44" s="4">
        <v>3</v>
      </c>
      <c r="U44" s="4"/>
      <c r="V44" s="4"/>
      <c r="W44" s="4"/>
      <c r="X44" s="4"/>
      <c r="Y44" s="4">
        <v>10</v>
      </c>
      <c r="Z44" s="4"/>
      <c r="AA44" s="4"/>
      <c r="AB44" s="4"/>
      <c r="AC44" s="4"/>
      <c r="AD44" s="4">
        <v>1</v>
      </c>
      <c r="AE44" s="4"/>
      <c r="AF44" s="4"/>
      <c r="AG44" s="4"/>
      <c r="AH44" s="4"/>
      <c r="AI44" s="4"/>
      <c r="AJ44" s="4">
        <v>1</v>
      </c>
      <c r="AK44" s="4"/>
      <c r="AL44" s="4"/>
      <c r="AM44" s="4"/>
      <c r="AN44" s="4"/>
      <c r="AO44" s="4"/>
      <c r="AP44" s="4"/>
      <c r="AQ44" s="4"/>
      <c r="AR44" s="4"/>
      <c r="AS44" s="4"/>
      <c r="AT44" s="4"/>
      <c r="AU44" s="4"/>
      <c r="AV44" s="4"/>
      <c r="AW44" s="4"/>
      <c r="AX44" s="4"/>
      <c r="AY44" s="4"/>
      <c r="AZ44" s="4"/>
      <c r="BA44" s="4"/>
      <c r="BB44" s="4">
        <v>1</v>
      </c>
      <c r="BC44" s="4">
        <v>1</v>
      </c>
      <c r="BD44" s="4"/>
      <c r="BE44" s="4"/>
      <c r="BF44" s="4">
        <v>2</v>
      </c>
      <c r="BG44" s="4"/>
      <c r="BH44" s="4"/>
      <c r="BI44" s="4"/>
      <c r="BJ44" s="4"/>
      <c r="BK44" s="4"/>
      <c r="BL44" s="4"/>
      <c r="BM44" s="4"/>
      <c r="BN44" s="4"/>
      <c r="BO44" s="4"/>
      <c r="BP44" s="4"/>
      <c r="BQ44" s="4"/>
      <c r="BR44" s="4"/>
      <c r="BS44" s="4"/>
      <c r="BT44" s="4"/>
      <c r="BU44" s="4">
        <v>30</v>
      </c>
    </row>
    <row r="45" spans="1:73" x14ac:dyDescent="0.2">
      <c r="A45" s="3" t="s">
        <v>319</v>
      </c>
      <c r="B45" s="4"/>
      <c r="C45" s="4"/>
      <c r="D45" s="4"/>
      <c r="E45" s="4"/>
      <c r="F45" s="4"/>
      <c r="G45" s="4"/>
      <c r="H45" s="4"/>
      <c r="I45" s="4"/>
      <c r="J45" s="4"/>
      <c r="K45" s="4"/>
      <c r="L45" s="4"/>
      <c r="M45" s="4"/>
      <c r="N45" s="4"/>
      <c r="O45" s="4"/>
      <c r="P45" s="4"/>
      <c r="Q45" s="4"/>
      <c r="R45" s="4"/>
      <c r="S45" s="4"/>
      <c r="T45" s="4"/>
      <c r="U45" s="4"/>
      <c r="V45" s="4"/>
      <c r="W45" s="4"/>
      <c r="X45" s="4"/>
      <c r="Y45" s="4">
        <v>1</v>
      </c>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v>1</v>
      </c>
    </row>
    <row r="46" spans="1:73" x14ac:dyDescent="0.2">
      <c r="A46" s="3" t="s">
        <v>392</v>
      </c>
      <c r="B46" s="4"/>
      <c r="C46" s="4"/>
      <c r="D46" s="4"/>
      <c r="E46" s="4"/>
      <c r="F46" s="4"/>
      <c r="G46" s="4"/>
      <c r="H46" s="4"/>
      <c r="I46" s="4"/>
      <c r="J46" s="4"/>
      <c r="K46" s="4"/>
      <c r="L46" s="4"/>
      <c r="M46" s="4"/>
      <c r="N46" s="4"/>
      <c r="O46" s="4"/>
      <c r="P46" s="4"/>
      <c r="Q46" s="4"/>
      <c r="R46" s="4"/>
      <c r="S46" s="4"/>
      <c r="T46" s="4"/>
      <c r="U46" s="4"/>
      <c r="V46" s="4"/>
      <c r="W46" s="4"/>
      <c r="X46" s="4"/>
      <c r="Y46" s="4"/>
      <c r="Z46" s="4">
        <v>1</v>
      </c>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v>1</v>
      </c>
    </row>
    <row r="47" spans="1:73" x14ac:dyDescent="0.2">
      <c r="A47" s="3" t="s">
        <v>355</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v>1</v>
      </c>
      <c r="BE47" s="4"/>
      <c r="BF47" s="4"/>
      <c r="BG47" s="4"/>
      <c r="BH47" s="4"/>
      <c r="BI47" s="4"/>
      <c r="BJ47" s="4"/>
      <c r="BK47" s="4"/>
      <c r="BL47" s="4"/>
      <c r="BM47" s="4"/>
      <c r="BN47" s="4"/>
      <c r="BO47" s="4"/>
      <c r="BP47" s="4"/>
      <c r="BQ47" s="4"/>
      <c r="BR47" s="4"/>
      <c r="BS47" s="4"/>
      <c r="BT47" s="4"/>
      <c r="BU47" s="4">
        <v>1</v>
      </c>
    </row>
    <row r="48" spans="1:73" x14ac:dyDescent="0.2">
      <c r="A48" s="3" t="s">
        <v>284</v>
      </c>
      <c r="B48" s="4"/>
      <c r="C48" s="4"/>
      <c r="D48" s="4"/>
      <c r="E48" s="4"/>
      <c r="F48" s="4"/>
      <c r="G48" s="4"/>
      <c r="H48" s="4"/>
      <c r="I48" s="4"/>
      <c r="J48" s="4"/>
      <c r="K48" s="4"/>
      <c r="L48" s="4"/>
      <c r="M48" s="4"/>
      <c r="N48" s="4"/>
      <c r="O48" s="4"/>
      <c r="P48" s="4"/>
      <c r="Q48" s="4"/>
      <c r="R48" s="4"/>
      <c r="S48" s="4"/>
      <c r="T48" s="4"/>
      <c r="U48" s="4"/>
      <c r="V48" s="4"/>
      <c r="W48" s="4"/>
      <c r="X48" s="4"/>
      <c r="Y48" s="4">
        <v>1</v>
      </c>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v>1</v>
      </c>
    </row>
    <row r="49" spans="1:73" x14ac:dyDescent="0.2">
      <c r="A49" s="3" t="s">
        <v>383</v>
      </c>
      <c r="B49" s="4"/>
      <c r="C49" s="4"/>
      <c r="D49" s="4"/>
      <c r="E49" s="4"/>
      <c r="F49" s="4"/>
      <c r="G49" s="4"/>
      <c r="H49" s="4"/>
      <c r="I49" s="4"/>
      <c r="J49" s="4"/>
      <c r="K49" s="4"/>
      <c r="L49" s="4"/>
      <c r="M49" s="4"/>
      <c r="N49" s="4"/>
      <c r="O49" s="4"/>
      <c r="P49" s="4"/>
      <c r="Q49" s="4"/>
      <c r="R49" s="4"/>
      <c r="S49" s="4"/>
      <c r="T49" s="4"/>
      <c r="U49" s="4"/>
      <c r="V49" s="4"/>
      <c r="W49" s="4"/>
      <c r="X49" s="4"/>
      <c r="Y49" s="4"/>
      <c r="Z49" s="4"/>
      <c r="AA49" s="4"/>
      <c r="AB49" s="4">
        <v>1</v>
      </c>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v>1</v>
      </c>
    </row>
    <row r="50" spans="1:73" x14ac:dyDescent="0.2">
      <c r="A50" s="3" t="s">
        <v>389</v>
      </c>
      <c r="B50" s="4"/>
      <c r="C50" s="4"/>
      <c r="D50" s="4"/>
      <c r="E50" s="4"/>
      <c r="F50" s="4"/>
      <c r="G50" s="4"/>
      <c r="H50" s="4"/>
      <c r="I50" s="4"/>
      <c r="J50" s="4"/>
      <c r="K50" s="4"/>
      <c r="L50" s="4"/>
      <c r="M50" s="4"/>
      <c r="N50" s="4"/>
      <c r="O50" s="4"/>
      <c r="P50" s="4"/>
      <c r="Q50" s="4"/>
      <c r="R50" s="4"/>
      <c r="S50" s="4"/>
      <c r="T50" s="4"/>
      <c r="U50" s="4"/>
      <c r="V50" s="4"/>
      <c r="W50" s="4"/>
      <c r="X50" s="4"/>
      <c r="Y50" s="4"/>
      <c r="Z50" s="4">
        <v>3</v>
      </c>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v>3</v>
      </c>
    </row>
    <row r="51" spans="1:73" x14ac:dyDescent="0.2">
      <c r="A51" s="3" t="s">
        <v>231</v>
      </c>
      <c r="B51" s="4"/>
      <c r="C51" s="4"/>
      <c r="D51" s="4"/>
      <c r="E51" s="4"/>
      <c r="F51" s="4"/>
      <c r="G51" s="4"/>
      <c r="H51" s="4"/>
      <c r="I51" s="4"/>
      <c r="J51" s="4"/>
      <c r="K51" s="4"/>
      <c r="L51" s="4"/>
      <c r="M51" s="4"/>
      <c r="N51" s="4"/>
      <c r="O51" s="4"/>
      <c r="P51" s="4"/>
      <c r="Q51" s="4"/>
      <c r="R51" s="4"/>
      <c r="S51" s="4"/>
      <c r="T51" s="4"/>
      <c r="U51" s="4"/>
      <c r="V51" s="4"/>
      <c r="W51" s="4"/>
      <c r="X51" s="4"/>
      <c r="Y51" s="4"/>
      <c r="Z51" s="4">
        <v>3</v>
      </c>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v>3</v>
      </c>
    </row>
    <row r="52" spans="1:73" x14ac:dyDescent="0.2">
      <c r="A52" s="3" t="s">
        <v>159</v>
      </c>
      <c r="B52" s="4"/>
      <c r="C52" s="4"/>
      <c r="D52" s="4"/>
      <c r="E52" s="4"/>
      <c r="F52" s="4"/>
      <c r="G52" s="4"/>
      <c r="H52" s="4"/>
      <c r="I52" s="4"/>
      <c r="J52" s="4"/>
      <c r="K52" s="4"/>
      <c r="L52" s="4"/>
      <c r="M52" s="4"/>
      <c r="N52" s="4"/>
      <c r="O52" s="4"/>
      <c r="P52" s="4"/>
      <c r="Q52" s="4"/>
      <c r="R52" s="4"/>
      <c r="S52" s="4">
        <v>1</v>
      </c>
      <c r="T52" s="4"/>
      <c r="U52" s="4"/>
      <c r="V52" s="4"/>
      <c r="W52" s="4"/>
      <c r="X52" s="4"/>
      <c r="Y52" s="4"/>
      <c r="Z52" s="4"/>
      <c r="AA52" s="4"/>
      <c r="AB52" s="4"/>
      <c r="AC52" s="4"/>
      <c r="AD52" s="4"/>
      <c r="AE52" s="4"/>
      <c r="AF52" s="4"/>
      <c r="AG52" s="4">
        <v>1</v>
      </c>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v>2</v>
      </c>
    </row>
    <row r="53" spans="1:73" x14ac:dyDescent="0.2">
      <c r="A53" s="3" t="s">
        <v>101</v>
      </c>
      <c r="B53" s="4">
        <v>3</v>
      </c>
      <c r="C53" s="4">
        <v>1</v>
      </c>
      <c r="D53" s="4"/>
      <c r="E53" s="4"/>
      <c r="F53" s="4"/>
      <c r="G53" s="4"/>
      <c r="H53" s="4"/>
      <c r="I53" s="4"/>
      <c r="J53" s="4"/>
      <c r="K53" s="4"/>
      <c r="L53" s="4"/>
      <c r="M53" s="4"/>
      <c r="N53" s="4"/>
      <c r="O53" s="4"/>
      <c r="P53" s="4"/>
      <c r="Q53" s="4"/>
      <c r="R53" s="4"/>
      <c r="S53" s="4">
        <v>4</v>
      </c>
      <c r="T53" s="4"/>
      <c r="U53" s="4"/>
      <c r="V53" s="4"/>
      <c r="W53" s="4"/>
      <c r="X53" s="4"/>
      <c r="Y53" s="4">
        <v>1</v>
      </c>
      <c r="Z53" s="4"/>
      <c r="AA53" s="4"/>
      <c r="AB53" s="4"/>
      <c r="AC53" s="4"/>
      <c r="AD53" s="4">
        <v>1</v>
      </c>
      <c r="AE53" s="4">
        <v>2</v>
      </c>
      <c r="AF53" s="4"/>
      <c r="AG53" s="4"/>
      <c r="AH53" s="4"/>
      <c r="AI53" s="4"/>
      <c r="AJ53" s="4"/>
      <c r="AK53" s="4"/>
      <c r="AL53" s="4"/>
      <c r="AM53" s="4"/>
      <c r="AN53" s="4"/>
      <c r="AO53" s="4"/>
      <c r="AP53" s="4"/>
      <c r="AQ53" s="4"/>
      <c r="AR53" s="4"/>
      <c r="AS53" s="4"/>
      <c r="AT53" s="4"/>
      <c r="AU53" s="4"/>
      <c r="AV53" s="4"/>
      <c r="AW53" s="4"/>
      <c r="AX53" s="4"/>
      <c r="AY53" s="4"/>
      <c r="AZ53" s="4"/>
      <c r="BA53" s="4"/>
      <c r="BB53" s="4"/>
      <c r="BC53" s="4">
        <v>1</v>
      </c>
      <c r="BD53" s="4">
        <v>2</v>
      </c>
      <c r="BE53" s="4"/>
      <c r="BF53" s="4"/>
      <c r="BG53" s="4"/>
      <c r="BH53" s="4"/>
      <c r="BI53" s="4"/>
      <c r="BJ53" s="4"/>
      <c r="BK53" s="4"/>
      <c r="BL53" s="4"/>
      <c r="BM53" s="4"/>
      <c r="BN53" s="4"/>
      <c r="BO53" s="4"/>
      <c r="BP53" s="4"/>
      <c r="BQ53" s="4"/>
      <c r="BR53" s="4"/>
      <c r="BS53" s="4"/>
      <c r="BT53" s="4"/>
      <c r="BU53" s="4">
        <v>15</v>
      </c>
    </row>
    <row r="54" spans="1:73" x14ac:dyDescent="0.2">
      <c r="A54" s="3" t="s">
        <v>214</v>
      </c>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v>1</v>
      </c>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v>1</v>
      </c>
    </row>
    <row r="55" spans="1:73" x14ac:dyDescent="0.2">
      <c r="A55" s="3" t="s">
        <v>514</v>
      </c>
      <c r="B55" s="4"/>
      <c r="C55" s="4"/>
      <c r="D55" s="4"/>
      <c r="E55" s="4"/>
      <c r="F55" s="4"/>
      <c r="G55" s="4"/>
      <c r="H55" s="4"/>
      <c r="I55" s="4"/>
      <c r="J55" s="4"/>
      <c r="K55" s="4"/>
      <c r="L55" s="4">
        <v>1</v>
      </c>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v>1</v>
      </c>
    </row>
    <row r="56" spans="1:73" x14ac:dyDescent="0.2">
      <c r="A56" s="3" t="s">
        <v>124</v>
      </c>
      <c r="B56" s="4"/>
      <c r="C56" s="4"/>
      <c r="D56" s="4"/>
      <c r="E56" s="4"/>
      <c r="F56" s="4"/>
      <c r="G56" s="4"/>
      <c r="H56" s="4"/>
      <c r="I56" s="4"/>
      <c r="J56" s="4"/>
      <c r="K56" s="4"/>
      <c r="L56" s="4"/>
      <c r="M56" s="4"/>
      <c r="N56" s="4"/>
      <c r="O56" s="4"/>
      <c r="P56" s="4"/>
      <c r="Q56" s="4"/>
      <c r="R56" s="4"/>
      <c r="S56" s="4"/>
      <c r="T56" s="4">
        <v>2</v>
      </c>
      <c r="U56" s="4"/>
      <c r="V56" s="4"/>
      <c r="W56" s="4"/>
      <c r="X56" s="4"/>
      <c r="Y56" s="4">
        <v>5</v>
      </c>
      <c r="Z56" s="4"/>
      <c r="AA56" s="4"/>
      <c r="AB56" s="4"/>
      <c r="AC56" s="4"/>
      <c r="AD56" s="4"/>
      <c r="AE56" s="4"/>
      <c r="AF56" s="4"/>
      <c r="AG56" s="4"/>
      <c r="AH56" s="4"/>
      <c r="AI56" s="4">
        <v>1</v>
      </c>
      <c r="AJ56" s="4"/>
      <c r="AK56" s="4"/>
      <c r="AL56" s="4"/>
      <c r="AM56" s="4"/>
      <c r="AN56" s="4"/>
      <c r="AO56" s="4">
        <v>1</v>
      </c>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v>9</v>
      </c>
    </row>
    <row r="57" spans="1:73" x14ac:dyDescent="0.2">
      <c r="A57" s="3" t="s">
        <v>340</v>
      </c>
      <c r="B57" s="4"/>
      <c r="C57" s="4"/>
      <c r="D57" s="4"/>
      <c r="E57" s="4"/>
      <c r="F57" s="4"/>
      <c r="G57" s="4"/>
      <c r="H57" s="4"/>
      <c r="I57" s="4"/>
      <c r="J57" s="4"/>
      <c r="K57" s="4"/>
      <c r="L57" s="4"/>
      <c r="M57" s="4"/>
      <c r="N57" s="4"/>
      <c r="O57" s="4"/>
      <c r="P57" s="4"/>
      <c r="Q57" s="4"/>
      <c r="R57" s="4"/>
      <c r="S57" s="4"/>
      <c r="T57" s="4">
        <v>1</v>
      </c>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v>1</v>
      </c>
    </row>
    <row r="58" spans="1:73" x14ac:dyDescent="0.2">
      <c r="A58" s="3" t="s">
        <v>80</v>
      </c>
      <c r="B58" s="4"/>
      <c r="C58" s="4"/>
      <c r="D58" s="4"/>
      <c r="E58" s="4"/>
      <c r="F58" s="4"/>
      <c r="G58" s="4"/>
      <c r="H58" s="4"/>
      <c r="I58" s="4"/>
      <c r="J58" s="4"/>
      <c r="K58" s="4"/>
      <c r="L58" s="4"/>
      <c r="M58" s="4">
        <v>2</v>
      </c>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v>2</v>
      </c>
    </row>
    <row r="59" spans="1:73" x14ac:dyDescent="0.2">
      <c r="A59" s="3" t="s">
        <v>245</v>
      </c>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v>1</v>
      </c>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v>1</v>
      </c>
    </row>
    <row r="60" spans="1:73" x14ac:dyDescent="0.2">
      <c r="A60" s="3" t="s">
        <v>10</v>
      </c>
      <c r="B60" s="4">
        <v>4</v>
      </c>
      <c r="C60" s="4"/>
      <c r="D60" s="4"/>
      <c r="E60" s="4"/>
      <c r="F60" s="4"/>
      <c r="G60" s="4">
        <v>2</v>
      </c>
      <c r="H60" s="4"/>
      <c r="I60" s="4"/>
      <c r="J60" s="4"/>
      <c r="K60" s="4"/>
      <c r="L60" s="4">
        <v>1</v>
      </c>
      <c r="M60" s="4">
        <v>1</v>
      </c>
      <c r="N60" s="4">
        <v>5</v>
      </c>
      <c r="O60" s="4">
        <v>2</v>
      </c>
      <c r="P60" s="4">
        <v>3</v>
      </c>
      <c r="Q60" s="4">
        <v>2</v>
      </c>
      <c r="R60" s="4"/>
      <c r="S60" s="4">
        <v>1</v>
      </c>
      <c r="T60" s="4">
        <v>4</v>
      </c>
      <c r="U60" s="4"/>
      <c r="V60" s="4"/>
      <c r="W60" s="4">
        <v>1</v>
      </c>
      <c r="X60" s="4"/>
      <c r="Y60" s="4">
        <v>8</v>
      </c>
      <c r="Z60" s="4"/>
      <c r="AA60" s="4">
        <v>1</v>
      </c>
      <c r="AB60" s="4"/>
      <c r="AC60" s="4"/>
      <c r="AD60" s="4"/>
      <c r="AE60" s="4"/>
      <c r="AF60" s="4"/>
      <c r="AG60" s="4">
        <v>1</v>
      </c>
      <c r="AH60" s="4">
        <v>2</v>
      </c>
      <c r="AI60" s="4"/>
      <c r="AJ60" s="4"/>
      <c r="AK60" s="4"/>
      <c r="AL60" s="4"/>
      <c r="AM60" s="4">
        <v>1</v>
      </c>
      <c r="AN60" s="4">
        <v>2</v>
      </c>
      <c r="AO60" s="4">
        <v>3</v>
      </c>
      <c r="AP60" s="4">
        <v>2</v>
      </c>
      <c r="AQ60" s="4">
        <v>4</v>
      </c>
      <c r="AR60" s="4"/>
      <c r="AS60" s="4"/>
      <c r="AT60" s="4">
        <v>2</v>
      </c>
      <c r="AU60" s="4"/>
      <c r="AV60" s="4"/>
      <c r="AW60" s="4"/>
      <c r="AX60" s="4"/>
      <c r="AY60" s="4"/>
      <c r="AZ60" s="4"/>
      <c r="BA60" s="4"/>
      <c r="BB60" s="4"/>
      <c r="BC60" s="4">
        <v>1</v>
      </c>
      <c r="BD60" s="4"/>
      <c r="BE60" s="4"/>
      <c r="BF60" s="4"/>
      <c r="BG60" s="4">
        <v>2</v>
      </c>
      <c r="BH60" s="4"/>
      <c r="BI60" s="4"/>
      <c r="BJ60" s="4">
        <v>1</v>
      </c>
      <c r="BK60" s="4">
        <v>1</v>
      </c>
      <c r="BL60" s="4">
        <v>1</v>
      </c>
      <c r="BM60" s="4">
        <v>2</v>
      </c>
      <c r="BN60" s="4"/>
      <c r="BO60" s="4">
        <v>1</v>
      </c>
      <c r="BP60" s="4"/>
      <c r="BQ60" s="4"/>
      <c r="BR60" s="4"/>
      <c r="BS60" s="4"/>
      <c r="BT60" s="4"/>
      <c r="BU60" s="4">
        <v>61</v>
      </c>
    </row>
    <row r="61" spans="1:73" x14ac:dyDescent="0.2">
      <c r="A61" s="3" t="s">
        <v>46</v>
      </c>
      <c r="B61" s="4"/>
      <c r="C61" s="4"/>
      <c r="D61" s="4"/>
      <c r="E61" s="4"/>
      <c r="F61" s="4"/>
      <c r="G61" s="4"/>
      <c r="H61" s="4"/>
      <c r="I61" s="4">
        <v>1</v>
      </c>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v>1</v>
      </c>
    </row>
    <row r="62" spans="1:73" x14ac:dyDescent="0.2">
      <c r="A62" s="3" t="s">
        <v>58</v>
      </c>
      <c r="B62" s="4">
        <v>1</v>
      </c>
      <c r="C62" s="4"/>
      <c r="D62" s="4"/>
      <c r="E62" s="4"/>
      <c r="F62" s="4">
        <v>1</v>
      </c>
      <c r="G62" s="4"/>
      <c r="H62" s="4"/>
      <c r="I62" s="4"/>
      <c r="J62" s="4"/>
      <c r="K62" s="4"/>
      <c r="L62" s="4"/>
      <c r="M62" s="4"/>
      <c r="N62" s="4"/>
      <c r="O62" s="4"/>
      <c r="P62" s="4"/>
      <c r="Q62" s="4"/>
      <c r="R62" s="4"/>
      <c r="S62" s="4"/>
      <c r="T62" s="4">
        <v>1</v>
      </c>
      <c r="U62" s="4"/>
      <c r="V62" s="4"/>
      <c r="W62" s="4"/>
      <c r="X62" s="4"/>
      <c r="Y62" s="4">
        <v>1</v>
      </c>
      <c r="Z62" s="4"/>
      <c r="AA62" s="4"/>
      <c r="AB62" s="4">
        <v>2</v>
      </c>
      <c r="AC62" s="4"/>
      <c r="AD62" s="4"/>
      <c r="AE62" s="4"/>
      <c r="AF62" s="4"/>
      <c r="AG62" s="4"/>
      <c r="AH62" s="4"/>
      <c r="AI62" s="4"/>
      <c r="AJ62" s="4"/>
      <c r="AK62" s="4"/>
      <c r="AL62" s="4"/>
      <c r="AM62" s="4"/>
      <c r="AN62" s="4"/>
      <c r="AO62" s="4"/>
      <c r="AP62" s="4">
        <v>1</v>
      </c>
      <c r="AQ62" s="4"/>
      <c r="AR62" s="4"/>
      <c r="AS62" s="4"/>
      <c r="AT62" s="4"/>
      <c r="AU62" s="4"/>
      <c r="AV62" s="4"/>
      <c r="AW62" s="4"/>
      <c r="AX62" s="4"/>
      <c r="AY62" s="4"/>
      <c r="AZ62" s="4"/>
      <c r="BA62" s="4"/>
      <c r="BB62" s="4"/>
      <c r="BC62" s="4">
        <v>1</v>
      </c>
      <c r="BD62" s="4"/>
      <c r="BE62" s="4"/>
      <c r="BF62" s="4"/>
      <c r="BG62" s="4"/>
      <c r="BH62" s="4"/>
      <c r="BI62" s="4"/>
      <c r="BJ62" s="4"/>
      <c r="BK62" s="4"/>
      <c r="BL62" s="4"/>
      <c r="BM62" s="4"/>
      <c r="BN62" s="4"/>
      <c r="BO62" s="4"/>
      <c r="BP62" s="4"/>
      <c r="BQ62" s="4"/>
      <c r="BR62" s="4"/>
      <c r="BS62" s="4"/>
      <c r="BT62" s="4"/>
      <c r="BU62" s="4">
        <v>8</v>
      </c>
    </row>
    <row r="63" spans="1:73" x14ac:dyDescent="0.2">
      <c r="A63" s="3" t="s">
        <v>111</v>
      </c>
      <c r="B63" s="4"/>
      <c r="C63" s="4"/>
      <c r="D63" s="4"/>
      <c r="E63" s="4"/>
      <c r="F63" s="4"/>
      <c r="G63" s="4">
        <v>2</v>
      </c>
      <c r="H63" s="4"/>
      <c r="I63" s="4"/>
      <c r="J63" s="4"/>
      <c r="K63" s="4"/>
      <c r="L63" s="4"/>
      <c r="M63" s="4">
        <v>1</v>
      </c>
      <c r="N63" s="4"/>
      <c r="O63" s="4"/>
      <c r="P63" s="4"/>
      <c r="Q63" s="4"/>
      <c r="R63" s="4"/>
      <c r="S63" s="4"/>
      <c r="T63" s="4"/>
      <c r="U63" s="4">
        <v>1</v>
      </c>
      <c r="V63" s="4"/>
      <c r="W63" s="4"/>
      <c r="X63" s="4"/>
      <c r="Y63" s="4">
        <v>10</v>
      </c>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v>1</v>
      </c>
      <c r="BF63" s="4"/>
      <c r="BG63" s="4"/>
      <c r="BH63" s="4"/>
      <c r="BI63" s="4"/>
      <c r="BJ63" s="4"/>
      <c r="BK63" s="4"/>
      <c r="BL63" s="4"/>
      <c r="BM63" s="4"/>
      <c r="BN63" s="4"/>
      <c r="BO63" s="4"/>
      <c r="BP63" s="4"/>
      <c r="BQ63" s="4"/>
      <c r="BR63" s="4"/>
      <c r="BS63" s="4"/>
      <c r="BT63" s="4"/>
      <c r="BU63" s="4">
        <v>15</v>
      </c>
    </row>
    <row r="64" spans="1:73" x14ac:dyDescent="0.2">
      <c r="A64" s="3" t="s">
        <v>378</v>
      </c>
      <c r="B64" s="4"/>
      <c r="C64" s="4"/>
      <c r="D64" s="4"/>
      <c r="E64" s="4"/>
      <c r="F64" s="4"/>
      <c r="G64" s="4"/>
      <c r="H64" s="4"/>
      <c r="I64" s="4"/>
      <c r="J64" s="4"/>
      <c r="K64" s="4"/>
      <c r="L64" s="4"/>
      <c r="M64" s="4"/>
      <c r="N64" s="4"/>
      <c r="O64" s="4"/>
      <c r="P64" s="4"/>
      <c r="Q64" s="4"/>
      <c r="R64" s="4"/>
      <c r="S64" s="4"/>
      <c r="T64" s="4"/>
      <c r="U64" s="4"/>
      <c r="V64" s="4"/>
      <c r="W64" s="4">
        <v>1</v>
      </c>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v>1</v>
      </c>
    </row>
    <row r="65" spans="1:73" x14ac:dyDescent="0.2">
      <c r="A65" s="3" t="s">
        <v>350</v>
      </c>
      <c r="B65" s="4"/>
      <c r="C65" s="4"/>
      <c r="D65" s="4"/>
      <c r="E65" s="4"/>
      <c r="F65" s="4"/>
      <c r="G65" s="4"/>
      <c r="H65" s="4"/>
      <c r="I65" s="4"/>
      <c r="J65" s="4"/>
      <c r="K65" s="4"/>
      <c r="L65" s="4"/>
      <c r="M65" s="4"/>
      <c r="N65" s="4"/>
      <c r="O65" s="4"/>
      <c r="P65" s="4"/>
      <c r="Q65" s="4"/>
      <c r="R65" s="4"/>
      <c r="S65" s="4"/>
      <c r="T65" s="4"/>
      <c r="U65" s="4"/>
      <c r="V65" s="4"/>
      <c r="W65" s="4"/>
      <c r="X65" s="4"/>
      <c r="Y65" s="4">
        <v>1</v>
      </c>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v>1</v>
      </c>
    </row>
    <row r="66" spans="1:73" x14ac:dyDescent="0.2">
      <c r="A66" s="3" t="s">
        <v>89</v>
      </c>
      <c r="B66" s="4"/>
      <c r="C66" s="4">
        <v>5</v>
      </c>
      <c r="D66" s="4"/>
      <c r="E66" s="4"/>
      <c r="F66" s="4"/>
      <c r="G66" s="4"/>
      <c r="H66" s="4"/>
      <c r="I66" s="4"/>
      <c r="J66" s="4"/>
      <c r="K66" s="4"/>
      <c r="L66" s="4"/>
      <c r="M66" s="4"/>
      <c r="N66" s="4">
        <v>7</v>
      </c>
      <c r="O66" s="4"/>
      <c r="P66" s="4"/>
      <c r="Q66" s="4"/>
      <c r="R66" s="4">
        <v>1</v>
      </c>
      <c r="S66" s="4"/>
      <c r="T66" s="4">
        <v>4</v>
      </c>
      <c r="U66" s="4"/>
      <c r="V66" s="4"/>
      <c r="W66" s="4"/>
      <c r="X66" s="4"/>
      <c r="Y66" s="4">
        <v>5</v>
      </c>
      <c r="Z66" s="4"/>
      <c r="AA66" s="4"/>
      <c r="AB66" s="4"/>
      <c r="AC66" s="4"/>
      <c r="AD66" s="4"/>
      <c r="AE66" s="4"/>
      <c r="AF66" s="4"/>
      <c r="AG66" s="4"/>
      <c r="AH66" s="4">
        <v>1</v>
      </c>
      <c r="AI66" s="4"/>
      <c r="AJ66" s="4"/>
      <c r="AK66" s="4">
        <v>1</v>
      </c>
      <c r="AL66" s="4"/>
      <c r="AM66" s="4"/>
      <c r="AN66" s="4"/>
      <c r="AO66" s="4">
        <v>1</v>
      </c>
      <c r="AP66" s="4"/>
      <c r="AQ66" s="4"/>
      <c r="AR66" s="4"/>
      <c r="AS66" s="4"/>
      <c r="AT66" s="4"/>
      <c r="AU66" s="4"/>
      <c r="AV66" s="4"/>
      <c r="AW66" s="4"/>
      <c r="AX66" s="4"/>
      <c r="AY66" s="4"/>
      <c r="AZ66" s="4"/>
      <c r="BA66" s="4"/>
      <c r="BB66" s="4"/>
      <c r="BC66" s="4"/>
      <c r="BD66" s="4"/>
      <c r="BE66" s="4">
        <v>1</v>
      </c>
      <c r="BF66" s="4"/>
      <c r="BG66" s="4"/>
      <c r="BH66" s="4"/>
      <c r="BI66" s="4"/>
      <c r="BJ66" s="4"/>
      <c r="BK66" s="4"/>
      <c r="BL66" s="4"/>
      <c r="BM66" s="4"/>
      <c r="BN66" s="4"/>
      <c r="BO66" s="4"/>
      <c r="BP66" s="4"/>
      <c r="BQ66" s="4"/>
      <c r="BR66" s="4"/>
      <c r="BS66" s="4"/>
      <c r="BT66" s="4"/>
      <c r="BU66" s="4">
        <v>26</v>
      </c>
    </row>
    <row r="67" spans="1:73" x14ac:dyDescent="0.2">
      <c r="A67" s="3" t="s">
        <v>157</v>
      </c>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v>1</v>
      </c>
      <c r="AE67" s="4"/>
      <c r="AF67" s="4"/>
      <c r="AG67" s="4"/>
      <c r="AH67" s="4"/>
      <c r="AI67" s="4"/>
      <c r="AJ67" s="4"/>
      <c r="AK67" s="4"/>
      <c r="AL67" s="4"/>
      <c r="AM67" s="4"/>
      <c r="AN67" s="4"/>
      <c r="AO67" s="4"/>
      <c r="AP67" s="4"/>
      <c r="AQ67" s="4"/>
      <c r="AR67" s="4"/>
      <c r="AS67" s="4"/>
      <c r="AT67" s="4"/>
      <c r="AU67" s="4"/>
      <c r="AV67" s="4"/>
      <c r="AW67" s="4"/>
      <c r="AX67" s="4"/>
      <c r="AY67" s="4"/>
      <c r="AZ67" s="4"/>
      <c r="BA67" s="4"/>
      <c r="BB67" s="4"/>
      <c r="BC67" s="4">
        <v>1</v>
      </c>
      <c r="BD67" s="4"/>
      <c r="BE67" s="4"/>
      <c r="BF67" s="4"/>
      <c r="BG67" s="4"/>
      <c r="BH67" s="4"/>
      <c r="BI67" s="4"/>
      <c r="BJ67" s="4"/>
      <c r="BK67" s="4"/>
      <c r="BL67" s="4"/>
      <c r="BM67" s="4"/>
      <c r="BN67" s="4"/>
      <c r="BO67" s="4"/>
      <c r="BP67" s="4"/>
      <c r="BQ67" s="4"/>
      <c r="BR67" s="4"/>
      <c r="BS67" s="4"/>
      <c r="BT67" s="4"/>
      <c r="BU67" s="4">
        <v>2</v>
      </c>
    </row>
    <row r="68" spans="1:73" x14ac:dyDescent="0.2">
      <c r="A68" s="3" t="s">
        <v>36</v>
      </c>
      <c r="B68" s="4"/>
      <c r="C68" s="4"/>
      <c r="D68" s="4"/>
      <c r="E68" s="4"/>
      <c r="F68" s="4"/>
      <c r="G68" s="4"/>
      <c r="H68" s="4">
        <v>1</v>
      </c>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v>1</v>
      </c>
      <c r="BB68" s="4"/>
      <c r="BC68" s="4"/>
      <c r="BD68" s="4"/>
      <c r="BE68" s="4"/>
      <c r="BF68" s="4"/>
      <c r="BG68" s="4"/>
      <c r="BH68" s="4"/>
      <c r="BI68" s="4"/>
      <c r="BJ68" s="4"/>
      <c r="BK68" s="4"/>
      <c r="BL68" s="4"/>
      <c r="BM68" s="4"/>
      <c r="BN68" s="4"/>
      <c r="BO68" s="4"/>
      <c r="BP68" s="4"/>
      <c r="BQ68" s="4"/>
      <c r="BR68" s="4"/>
      <c r="BS68" s="4"/>
      <c r="BT68" s="4"/>
      <c r="BU68" s="4">
        <v>2</v>
      </c>
    </row>
    <row r="69" spans="1:73" x14ac:dyDescent="0.2">
      <c r="A69" s="3" t="s">
        <v>21</v>
      </c>
      <c r="B69" s="4"/>
      <c r="C69" s="4"/>
      <c r="D69" s="4"/>
      <c r="E69" s="4"/>
      <c r="F69" s="4"/>
      <c r="G69" s="4">
        <v>2</v>
      </c>
      <c r="H69" s="4"/>
      <c r="I69" s="4"/>
      <c r="J69" s="4"/>
      <c r="K69" s="4"/>
      <c r="L69" s="4"/>
      <c r="M69" s="4"/>
      <c r="N69" s="4">
        <v>2</v>
      </c>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v>4</v>
      </c>
    </row>
    <row r="70" spans="1:73" x14ac:dyDescent="0.2">
      <c r="A70" s="3" t="s">
        <v>22</v>
      </c>
      <c r="B70" s="4"/>
      <c r="C70" s="4"/>
      <c r="D70" s="4"/>
      <c r="E70" s="4"/>
      <c r="F70" s="4">
        <v>1</v>
      </c>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v>1</v>
      </c>
      <c r="BS70" s="4"/>
      <c r="BT70" s="4"/>
      <c r="BU70" s="4">
        <v>2</v>
      </c>
    </row>
    <row r="71" spans="1:73" x14ac:dyDescent="0.2">
      <c r="A71" s="3" t="s">
        <v>175</v>
      </c>
      <c r="B71" s="4"/>
      <c r="C71" s="4"/>
      <c r="D71" s="4"/>
      <c r="E71" s="4"/>
      <c r="F71" s="4"/>
      <c r="G71" s="4"/>
      <c r="H71" s="4"/>
      <c r="I71" s="4"/>
      <c r="J71" s="4"/>
      <c r="K71" s="4"/>
      <c r="L71" s="4"/>
      <c r="M71" s="4"/>
      <c r="N71" s="4"/>
      <c r="O71" s="4"/>
      <c r="P71" s="4"/>
      <c r="Q71" s="4"/>
      <c r="R71" s="4"/>
      <c r="S71" s="4"/>
      <c r="T71" s="4"/>
      <c r="U71" s="4"/>
      <c r="V71" s="4"/>
      <c r="W71" s="4">
        <v>3</v>
      </c>
      <c r="X71" s="4"/>
      <c r="Y71" s="4"/>
      <c r="Z71" s="4"/>
      <c r="AA71" s="4"/>
      <c r="AB71" s="4"/>
      <c r="AC71" s="4"/>
      <c r="AD71" s="4"/>
      <c r="AE71" s="4">
        <v>1</v>
      </c>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v>4</v>
      </c>
    </row>
    <row r="72" spans="1:73" x14ac:dyDescent="0.2">
      <c r="A72" s="3" t="s">
        <v>137</v>
      </c>
      <c r="B72" s="4">
        <v>3</v>
      </c>
      <c r="C72" s="4">
        <v>3</v>
      </c>
      <c r="D72" s="4"/>
      <c r="E72" s="4"/>
      <c r="F72" s="4"/>
      <c r="G72" s="4"/>
      <c r="H72" s="4"/>
      <c r="I72" s="4"/>
      <c r="J72" s="4"/>
      <c r="K72" s="4"/>
      <c r="L72" s="4"/>
      <c r="M72" s="4"/>
      <c r="N72" s="4"/>
      <c r="O72" s="4"/>
      <c r="P72" s="4"/>
      <c r="Q72" s="4"/>
      <c r="R72" s="4"/>
      <c r="S72" s="4">
        <v>5</v>
      </c>
      <c r="T72" s="4">
        <v>2</v>
      </c>
      <c r="U72" s="4"/>
      <c r="V72" s="4"/>
      <c r="W72" s="4"/>
      <c r="X72" s="4"/>
      <c r="Y72" s="4">
        <v>20</v>
      </c>
      <c r="Z72" s="4"/>
      <c r="AA72" s="4"/>
      <c r="AB72" s="4"/>
      <c r="AC72" s="4"/>
      <c r="AD72" s="4">
        <v>1</v>
      </c>
      <c r="AE72" s="4">
        <v>2</v>
      </c>
      <c r="AF72" s="4"/>
      <c r="AG72" s="4"/>
      <c r="AH72" s="4"/>
      <c r="AI72" s="4"/>
      <c r="AJ72" s="4"/>
      <c r="AK72" s="4"/>
      <c r="AL72" s="4"/>
      <c r="AM72" s="4"/>
      <c r="AN72" s="4"/>
      <c r="AO72" s="4"/>
      <c r="AP72" s="4"/>
      <c r="AQ72" s="4">
        <v>3</v>
      </c>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v>39</v>
      </c>
    </row>
    <row r="73" spans="1:73" x14ac:dyDescent="0.2">
      <c r="A73" s="3" t="s">
        <v>122</v>
      </c>
      <c r="B73" s="4"/>
      <c r="C73" s="4"/>
      <c r="D73" s="4"/>
      <c r="E73" s="4"/>
      <c r="F73" s="4"/>
      <c r="G73" s="4"/>
      <c r="H73" s="4"/>
      <c r="I73" s="4"/>
      <c r="J73" s="4"/>
      <c r="K73" s="4"/>
      <c r="L73" s="4"/>
      <c r="M73" s="4"/>
      <c r="N73" s="4"/>
      <c r="O73" s="4"/>
      <c r="P73" s="4"/>
      <c r="Q73" s="4"/>
      <c r="R73" s="4"/>
      <c r="S73" s="4"/>
      <c r="T73" s="4"/>
      <c r="U73" s="4"/>
      <c r="V73" s="4"/>
      <c r="W73" s="4"/>
      <c r="X73" s="4">
        <v>1</v>
      </c>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v>1</v>
      </c>
    </row>
    <row r="74" spans="1:73" x14ac:dyDescent="0.2">
      <c r="A74" s="3" t="s">
        <v>196</v>
      </c>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v>1</v>
      </c>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v>1</v>
      </c>
    </row>
    <row r="75" spans="1:73" x14ac:dyDescent="0.2">
      <c r="A75" s="3" t="s">
        <v>183</v>
      </c>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v>1</v>
      </c>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v>1</v>
      </c>
    </row>
    <row r="76" spans="1:73" x14ac:dyDescent="0.2">
      <c r="A76" s="3" t="s">
        <v>536</v>
      </c>
      <c r="B76" s="4"/>
      <c r="C76" s="4"/>
      <c r="D76" s="4"/>
      <c r="E76" s="4"/>
      <c r="F76" s="4"/>
      <c r="G76" s="4"/>
      <c r="H76" s="4"/>
      <c r="I76" s="4"/>
      <c r="J76" s="4"/>
      <c r="K76" s="4"/>
      <c r="L76" s="4"/>
      <c r="M76" s="4"/>
      <c r="N76" s="4"/>
      <c r="O76" s="4"/>
      <c r="P76" s="4"/>
      <c r="Q76" s="4"/>
      <c r="R76" s="4"/>
      <c r="S76" s="4"/>
      <c r="T76" s="4"/>
      <c r="U76" s="4"/>
      <c r="V76" s="4"/>
      <c r="W76" s="4"/>
      <c r="X76" s="4"/>
      <c r="Y76" s="4"/>
      <c r="Z76" s="4"/>
      <c r="AA76" s="4"/>
      <c r="AB76" s="4">
        <v>1</v>
      </c>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v>5</v>
      </c>
      <c r="BP76" s="4"/>
      <c r="BQ76" s="4"/>
      <c r="BR76" s="4"/>
      <c r="BS76" s="4"/>
      <c r="BT76" s="4"/>
      <c r="BU76" s="4">
        <v>6</v>
      </c>
    </row>
    <row r="77" spans="1:73" x14ac:dyDescent="0.2">
      <c r="A77" s="3" t="s">
        <v>506</v>
      </c>
      <c r="B77" s="4"/>
      <c r="C77" s="4"/>
      <c r="D77" s="4"/>
      <c r="E77" s="4"/>
      <c r="F77" s="4"/>
      <c r="G77" s="4"/>
      <c r="H77" s="4"/>
      <c r="I77" s="4"/>
      <c r="J77" s="4"/>
      <c r="K77" s="4"/>
      <c r="L77" s="4"/>
      <c r="M77" s="4"/>
      <c r="N77" s="4"/>
      <c r="O77" s="4"/>
      <c r="P77" s="4"/>
      <c r="Q77" s="4"/>
      <c r="R77" s="4"/>
      <c r="S77" s="4"/>
      <c r="T77" s="4"/>
      <c r="U77" s="4"/>
      <c r="V77" s="4"/>
      <c r="W77" s="4">
        <v>1</v>
      </c>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v>1</v>
      </c>
    </row>
    <row r="78" spans="1:73" x14ac:dyDescent="0.2">
      <c r="A78" s="3" t="s">
        <v>267</v>
      </c>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v>1</v>
      </c>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v>1</v>
      </c>
    </row>
    <row r="79" spans="1:73" x14ac:dyDescent="0.2">
      <c r="A79" s="3" t="s">
        <v>437</v>
      </c>
      <c r="B79" s="4"/>
      <c r="C79" s="4"/>
      <c r="D79" s="4"/>
      <c r="E79" s="4"/>
      <c r="F79" s="4"/>
      <c r="G79" s="4"/>
      <c r="H79" s="4"/>
      <c r="I79" s="4"/>
      <c r="J79" s="4"/>
      <c r="K79" s="4"/>
      <c r="L79" s="4"/>
      <c r="M79" s="4"/>
      <c r="N79" s="4">
        <v>2</v>
      </c>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v>1</v>
      </c>
      <c r="BU79" s="4">
        <v>3</v>
      </c>
    </row>
    <row r="80" spans="1:73" x14ac:dyDescent="0.2">
      <c r="A80" s="3" t="s">
        <v>468</v>
      </c>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v>1</v>
      </c>
      <c r="BD80" s="4"/>
      <c r="BE80" s="4"/>
      <c r="BF80" s="4"/>
      <c r="BG80" s="4"/>
      <c r="BH80" s="4"/>
      <c r="BI80" s="4"/>
      <c r="BJ80" s="4"/>
      <c r="BK80" s="4"/>
      <c r="BL80" s="4"/>
      <c r="BM80" s="4"/>
      <c r="BN80" s="4"/>
      <c r="BO80" s="4"/>
      <c r="BP80" s="4"/>
      <c r="BQ80" s="4"/>
      <c r="BR80" s="4"/>
      <c r="BS80" s="4"/>
      <c r="BT80" s="4"/>
      <c r="BU80" s="4">
        <v>1</v>
      </c>
    </row>
    <row r="81" spans="1:73" x14ac:dyDescent="0.2">
      <c r="A81" s="3" t="s">
        <v>49</v>
      </c>
      <c r="B81" s="4"/>
      <c r="C81" s="4"/>
      <c r="D81" s="4"/>
      <c r="E81" s="4"/>
      <c r="F81" s="4">
        <v>4</v>
      </c>
      <c r="G81" s="4"/>
      <c r="H81" s="4"/>
      <c r="I81" s="4"/>
      <c r="J81" s="4"/>
      <c r="K81" s="4"/>
      <c r="L81" s="4"/>
      <c r="M81" s="4"/>
      <c r="N81" s="4"/>
      <c r="O81" s="4"/>
      <c r="P81" s="4"/>
      <c r="Q81" s="4">
        <v>1</v>
      </c>
      <c r="R81" s="4"/>
      <c r="S81" s="4"/>
      <c r="T81" s="4"/>
      <c r="U81" s="4"/>
      <c r="V81" s="4">
        <v>1</v>
      </c>
      <c r="W81" s="4"/>
      <c r="X81" s="4"/>
      <c r="Y81" s="4"/>
      <c r="Z81" s="4"/>
      <c r="AA81" s="4"/>
      <c r="AB81" s="4"/>
      <c r="AC81" s="4"/>
      <c r="AD81" s="4"/>
      <c r="AE81" s="4">
        <v>1</v>
      </c>
      <c r="AF81" s="4"/>
      <c r="AG81" s="4">
        <v>1</v>
      </c>
      <c r="AH81" s="4"/>
      <c r="AI81" s="4"/>
      <c r="AJ81" s="4">
        <v>1</v>
      </c>
      <c r="AK81" s="4"/>
      <c r="AL81" s="4"/>
      <c r="AM81" s="4"/>
      <c r="AN81" s="4"/>
      <c r="AO81" s="4">
        <v>1</v>
      </c>
      <c r="AP81" s="4">
        <v>1</v>
      </c>
      <c r="AQ81" s="4"/>
      <c r="AR81" s="4"/>
      <c r="AS81" s="4"/>
      <c r="AT81" s="4"/>
      <c r="AU81" s="4"/>
      <c r="AV81" s="4"/>
      <c r="AW81" s="4"/>
      <c r="AX81" s="4"/>
      <c r="AY81" s="4"/>
      <c r="AZ81" s="4">
        <v>1</v>
      </c>
      <c r="BA81" s="4"/>
      <c r="BB81" s="4"/>
      <c r="BC81" s="4"/>
      <c r="BD81" s="4">
        <v>1</v>
      </c>
      <c r="BE81" s="4"/>
      <c r="BF81" s="4"/>
      <c r="BG81" s="4"/>
      <c r="BH81" s="4"/>
      <c r="BI81" s="4"/>
      <c r="BJ81" s="4"/>
      <c r="BK81" s="4"/>
      <c r="BL81" s="4"/>
      <c r="BM81" s="4"/>
      <c r="BN81" s="4"/>
      <c r="BO81" s="4"/>
      <c r="BP81" s="4"/>
      <c r="BQ81" s="4"/>
      <c r="BR81" s="4"/>
      <c r="BS81" s="4"/>
      <c r="BT81" s="4"/>
      <c r="BU81" s="4">
        <v>13</v>
      </c>
    </row>
    <row r="82" spans="1:73" x14ac:dyDescent="0.2">
      <c r="A82" s="3" t="s">
        <v>13</v>
      </c>
      <c r="B82" s="4"/>
      <c r="C82" s="4"/>
      <c r="D82" s="4"/>
      <c r="E82" s="4"/>
      <c r="F82" s="4"/>
      <c r="G82" s="4">
        <v>1</v>
      </c>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v>1</v>
      </c>
    </row>
    <row r="83" spans="1:73" x14ac:dyDescent="0.2">
      <c r="A83" s="3" t="s">
        <v>180</v>
      </c>
      <c r="B83" s="4"/>
      <c r="C83" s="4"/>
      <c r="D83" s="4"/>
      <c r="E83" s="4"/>
      <c r="F83" s="4"/>
      <c r="G83" s="4"/>
      <c r="H83" s="4"/>
      <c r="I83" s="4"/>
      <c r="J83" s="4"/>
      <c r="K83" s="4"/>
      <c r="L83" s="4"/>
      <c r="M83" s="4"/>
      <c r="N83" s="4"/>
      <c r="O83" s="4"/>
      <c r="P83" s="4"/>
      <c r="Q83" s="4"/>
      <c r="R83" s="4"/>
      <c r="S83" s="4"/>
      <c r="T83" s="4"/>
      <c r="U83" s="4"/>
      <c r="V83" s="4"/>
      <c r="W83" s="4"/>
      <c r="X83" s="4"/>
      <c r="Y83" s="4">
        <v>2</v>
      </c>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v>2</v>
      </c>
    </row>
    <row r="84" spans="1:73" x14ac:dyDescent="0.2">
      <c r="A84" s="3" t="s">
        <v>539</v>
      </c>
      <c r="B84" s="4"/>
      <c r="C84" s="4"/>
      <c r="D84" s="4"/>
      <c r="E84" s="4"/>
      <c r="F84" s="4"/>
      <c r="G84" s="4"/>
      <c r="H84" s="4"/>
      <c r="I84" s="4"/>
      <c r="J84" s="4"/>
      <c r="K84" s="4"/>
      <c r="L84" s="4"/>
      <c r="M84" s="4"/>
      <c r="N84" s="4"/>
      <c r="O84" s="4"/>
      <c r="P84" s="4"/>
      <c r="Q84" s="4"/>
      <c r="R84" s="4"/>
      <c r="S84" s="4"/>
      <c r="T84" s="4"/>
      <c r="U84" s="4"/>
      <c r="V84" s="4"/>
      <c r="W84" s="4">
        <v>1</v>
      </c>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v>1</v>
      </c>
    </row>
    <row r="85" spans="1:73" x14ac:dyDescent="0.2">
      <c r="A85" s="3" t="s">
        <v>432</v>
      </c>
      <c r="B85" s="4"/>
      <c r="C85" s="4"/>
      <c r="D85" s="4"/>
      <c r="E85" s="4"/>
      <c r="F85" s="4"/>
      <c r="G85" s="4"/>
      <c r="H85" s="4"/>
      <c r="I85" s="4"/>
      <c r="J85" s="4"/>
      <c r="K85" s="4"/>
      <c r="L85" s="4"/>
      <c r="M85" s="4">
        <v>1</v>
      </c>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v>1</v>
      </c>
    </row>
    <row r="86" spans="1:73" x14ac:dyDescent="0.2">
      <c r="A86" s="3" t="s">
        <v>227</v>
      </c>
      <c r="B86" s="4"/>
      <c r="C86" s="4"/>
      <c r="D86" s="4"/>
      <c r="E86" s="4"/>
      <c r="F86" s="4"/>
      <c r="G86" s="4"/>
      <c r="H86" s="4"/>
      <c r="I86" s="4"/>
      <c r="J86" s="4"/>
      <c r="K86" s="4"/>
      <c r="L86" s="4"/>
      <c r="M86" s="4"/>
      <c r="N86" s="4"/>
      <c r="O86" s="4"/>
      <c r="P86" s="4"/>
      <c r="Q86" s="4"/>
      <c r="R86" s="4"/>
      <c r="S86" s="4"/>
      <c r="T86" s="4"/>
      <c r="U86" s="4"/>
      <c r="V86" s="4"/>
      <c r="W86" s="4"/>
      <c r="X86" s="4"/>
      <c r="Y86" s="4">
        <v>2</v>
      </c>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v>2</v>
      </c>
    </row>
    <row r="87" spans="1:73" x14ac:dyDescent="0.2">
      <c r="A87" s="3" t="s">
        <v>532</v>
      </c>
      <c r="B87" s="4"/>
      <c r="C87" s="4"/>
      <c r="D87" s="4"/>
      <c r="E87" s="4"/>
      <c r="F87" s="4"/>
      <c r="G87" s="4"/>
      <c r="H87" s="4"/>
      <c r="I87" s="4"/>
      <c r="J87" s="4"/>
      <c r="K87" s="4"/>
      <c r="L87" s="4"/>
      <c r="M87" s="4"/>
      <c r="N87" s="4">
        <v>1</v>
      </c>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v>1</v>
      </c>
    </row>
    <row r="88" spans="1:73" x14ac:dyDescent="0.2">
      <c r="A88" s="3" t="s">
        <v>41</v>
      </c>
      <c r="B88" s="4"/>
      <c r="C88" s="4"/>
      <c r="D88" s="4">
        <v>1</v>
      </c>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v>1</v>
      </c>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v>2</v>
      </c>
    </row>
    <row r="89" spans="1:73" x14ac:dyDescent="0.2">
      <c r="A89" s="3" t="s">
        <v>375</v>
      </c>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v>1</v>
      </c>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v>1</v>
      </c>
      <c r="BO89" s="4"/>
      <c r="BP89" s="4"/>
      <c r="BQ89" s="4"/>
      <c r="BR89" s="4"/>
      <c r="BS89" s="4"/>
      <c r="BT89" s="4"/>
      <c r="BU89" s="4">
        <v>2</v>
      </c>
    </row>
    <row r="90" spans="1:73" x14ac:dyDescent="0.2">
      <c r="A90" s="3" t="s">
        <v>115</v>
      </c>
      <c r="B90" s="4"/>
      <c r="C90" s="4"/>
      <c r="D90" s="4"/>
      <c r="E90" s="4"/>
      <c r="F90" s="4"/>
      <c r="G90" s="4"/>
      <c r="H90" s="4"/>
      <c r="I90" s="4"/>
      <c r="J90" s="4"/>
      <c r="K90" s="4"/>
      <c r="L90" s="4"/>
      <c r="M90" s="4"/>
      <c r="N90" s="4"/>
      <c r="O90" s="4"/>
      <c r="P90" s="4"/>
      <c r="Q90" s="4"/>
      <c r="R90" s="4"/>
      <c r="S90" s="4"/>
      <c r="T90" s="4">
        <v>4</v>
      </c>
      <c r="U90" s="4"/>
      <c r="V90" s="4">
        <v>1</v>
      </c>
      <c r="W90" s="4">
        <v>1</v>
      </c>
      <c r="X90" s="4"/>
      <c r="Y90" s="4">
        <v>1</v>
      </c>
      <c r="Z90" s="4"/>
      <c r="AA90" s="4"/>
      <c r="AB90" s="4"/>
      <c r="AC90" s="4">
        <v>1</v>
      </c>
      <c r="AD90" s="4"/>
      <c r="AE90" s="4"/>
      <c r="AF90" s="4"/>
      <c r="AG90" s="4"/>
      <c r="AH90" s="4"/>
      <c r="AI90" s="4"/>
      <c r="AJ90" s="4">
        <v>1</v>
      </c>
      <c r="AK90" s="4">
        <v>1</v>
      </c>
      <c r="AL90" s="4"/>
      <c r="AM90" s="4"/>
      <c r="AN90" s="4"/>
      <c r="AO90" s="4">
        <v>1</v>
      </c>
      <c r="AP90" s="4"/>
      <c r="AQ90" s="4"/>
      <c r="AR90" s="4"/>
      <c r="AS90" s="4"/>
      <c r="AT90" s="4"/>
      <c r="AU90" s="4"/>
      <c r="AV90" s="4"/>
      <c r="AW90" s="4"/>
      <c r="AX90" s="4"/>
      <c r="AY90" s="4"/>
      <c r="AZ90" s="4"/>
      <c r="BA90" s="4"/>
      <c r="BB90" s="4"/>
      <c r="BC90" s="4"/>
      <c r="BD90" s="4"/>
      <c r="BE90" s="4"/>
      <c r="BF90" s="4"/>
      <c r="BG90" s="4">
        <v>1</v>
      </c>
      <c r="BH90" s="4"/>
      <c r="BI90" s="4"/>
      <c r="BJ90" s="4"/>
      <c r="BK90" s="4"/>
      <c r="BL90" s="4"/>
      <c r="BM90" s="4"/>
      <c r="BN90" s="4"/>
      <c r="BO90" s="4"/>
      <c r="BP90" s="4"/>
      <c r="BQ90" s="4"/>
      <c r="BR90" s="4"/>
      <c r="BS90" s="4">
        <v>1</v>
      </c>
      <c r="BT90" s="4"/>
      <c r="BU90" s="4">
        <v>13</v>
      </c>
    </row>
    <row r="91" spans="1:73" x14ac:dyDescent="0.2">
      <c r="A91" s="3" t="s">
        <v>520</v>
      </c>
      <c r="B91" s="4"/>
      <c r="C91" s="4"/>
      <c r="D91" s="4"/>
      <c r="E91" s="4"/>
      <c r="F91" s="4"/>
      <c r="G91" s="4"/>
      <c r="H91" s="4"/>
      <c r="I91" s="4"/>
      <c r="J91" s="4"/>
      <c r="K91" s="4"/>
      <c r="L91" s="4"/>
      <c r="M91" s="4"/>
      <c r="N91" s="4">
        <v>1</v>
      </c>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v>1</v>
      </c>
    </row>
    <row r="92" spans="1:73" x14ac:dyDescent="0.2">
      <c r="A92" s="3" t="s">
        <v>571</v>
      </c>
      <c r="B92" s="4"/>
      <c r="C92" s="4"/>
      <c r="D92" s="4"/>
      <c r="E92" s="4"/>
      <c r="F92" s="4"/>
      <c r="G92" s="4"/>
      <c r="H92" s="4"/>
      <c r="I92" s="4"/>
      <c r="J92" s="4"/>
      <c r="K92" s="4"/>
      <c r="L92" s="4"/>
      <c r="M92" s="4"/>
      <c r="N92" s="4"/>
      <c r="O92" s="4"/>
      <c r="P92" s="4"/>
      <c r="Q92" s="4"/>
      <c r="R92" s="4"/>
      <c r="S92" s="4"/>
      <c r="T92" s="4">
        <v>1</v>
      </c>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v>1</v>
      </c>
    </row>
    <row r="93" spans="1:73" x14ac:dyDescent="0.2">
      <c r="A93" s="3" t="s">
        <v>129</v>
      </c>
      <c r="B93" s="4"/>
      <c r="C93" s="4"/>
      <c r="D93" s="4"/>
      <c r="E93" s="4"/>
      <c r="F93" s="4"/>
      <c r="G93" s="4"/>
      <c r="H93" s="4"/>
      <c r="I93" s="4"/>
      <c r="J93" s="4"/>
      <c r="K93" s="4"/>
      <c r="L93" s="4"/>
      <c r="M93" s="4"/>
      <c r="N93" s="4">
        <v>2</v>
      </c>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v>2</v>
      </c>
    </row>
    <row r="94" spans="1:73" x14ac:dyDescent="0.2">
      <c r="A94" s="3" t="s">
        <v>72</v>
      </c>
      <c r="B94" s="4"/>
      <c r="C94" s="4"/>
      <c r="D94" s="4"/>
      <c r="E94" s="4"/>
      <c r="F94" s="4"/>
      <c r="G94" s="4"/>
      <c r="H94" s="4"/>
      <c r="I94" s="4"/>
      <c r="J94" s="4">
        <v>1</v>
      </c>
      <c r="K94" s="4"/>
      <c r="L94" s="4"/>
      <c r="M94" s="4"/>
      <c r="N94" s="4"/>
      <c r="O94" s="4"/>
      <c r="P94" s="4"/>
      <c r="Q94" s="4"/>
      <c r="R94" s="4"/>
      <c r="S94" s="4"/>
      <c r="T94" s="4">
        <v>1</v>
      </c>
      <c r="U94" s="4"/>
      <c r="V94" s="4"/>
      <c r="W94" s="4"/>
      <c r="X94" s="4"/>
      <c r="Y94" s="4"/>
      <c r="Z94" s="4"/>
      <c r="AA94" s="4"/>
      <c r="AB94" s="4"/>
      <c r="AC94" s="4"/>
      <c r="AD94" s="4"/>
      <c r="AE94" s="4"/>
      <c r="AF94" s="4"/>
      <c r="AG94" s="4"/>
      <c r="AH94" s="4"/>
      <c r="AI94" s="4"/>
      <c r="AJ94" s="4"/>
      <c r="AK94" s="4"/>
      <c r="AL94" s="4"/>
      <c r="AM94" s="4"/>
      <c r="AN94" s="4"/>
      <c r="AO94" s="4"/>
      <c r="AP94" s="4">
        <v>2</v>
      </c>
      <c r="AQ94" s="4"/>
      <c r="AR94" s="4"/>
      <c r="AS94" s="4"/>
      <c r="AT94" s="4"/>
      <c r="AU94" s="4"/>
      <c r="AV94" s="4"/>
      <c r="AW94" s="4"/>
      <c r="AX94" s="4"/>
      <c r="AY94" s="4"/>
      <c r="AZ94" s="4"/>
      <c r="BA94" s="4"/>
      <c r="BB94" s="4"/>
      <c r="BC94" s="4">
        <v>14</v>
      </c>
      <c r="BD94" s="4">
        <v>1</v>
      </c>
      <c r="BE94" s="4"/>
      <c r="BF94" s="4"/>
      <c r="BG94" s="4"/>
      <c r="BH94" s="4">
        <v>1</v>
      </c>
      <c r="BI94" s="4">
        <v>1</v>
      </c>
      <c r="BJ94" s="4"/>
      <c r="BK94" s="4"/>
      <c r="BL94" s="4"/>
      <c r="BM94" s="4"/>
      <c r="BN94" s="4"/>
      <c r="BO94" s="4"/>
      <c r="BP94" s="4"/>
      <c r="BQ94" s="4">
        <v>1</v>
      </c>
      <c r="BR94" s="4"/>
      <c r="BS94" s="4"/>
      <c r="BT94" s="4"/>
      <c r="BU94" s="4">
        <v>22</v>
      </c>
    </row>
    <row r="95" spans="1:73" x14ac:dyDescent="0.2">
      <c r="A95" s="3" t="s">
        <v>217</v>
      </c>
      <c r="B95" s="4"/>
      <c r="C95" s="4"/>
      <c r="D95" s="4"/>
      <c r="E95" s="4"/>
      <c r="F95" s="4"/>
      <c r="G95" s="4"/>
      <c r="H95" s="4"/>
      <c r="I95" s="4"/>
      <c r="J95" s="4"/>
      <c r="K95" s="4"/>
      <c r="L95" s="4"/>
      <c r="M95" s="4"/>
      <c r="N95" s="4"/>
      <c r="O95" s="4">
        <v>1</v>
      </c>
      <c r="P95" s="4"/>
      <c r="Q95" s="4"/>
      <c r="R95" s="4"/>
      <c r="S95" s="4"/>
      <c r="T95" s="4"/>
      <c r="U95" s="4"/>
      <c r="V95" s="4"/>
      <c r="W95" s="4"/>
      <c r="X95" s="4"/>
      <c r="Y95" s="4">
        <v>10</v>
      </c>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v>1</v>
      </c>
      <c r="BE95" s="4"/>
      <c r="BF95" s="4"/>
      <c r="BG95" s="4"/>
      <c r="BH95" s="4"/>
      <c r="BI95" s="4"/>
      <c r="BJ95" s="4"/>
      <c r="BK95" s="4"/>
      <c r="BL95" s="4"/>
      <c r="BM95" s="4"/>
      <c r="BN95" s="4"/>
      <c r="BO95" s="4"/>
      <c r="BP95" s="4"/>
      <c r="BQ95" s="4"/>
      <c r="BR95" s="4"/>
      <c r="BS95" s="4"/>
      <c r="BT95" s="4"/>
      <c r="BU95" s="4">
        <v>12</v>
      </c>
    </row>
    <row r="96" spans="1:73" x14ac:dyDescent="0.2">
      <c r="A96" s="3" t="s">
        <v>499</v>
      </c>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v>1</v>
      </c>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v>1</v>
      </c>
    </row>
    <row r="97" spans="1:73" x14ac:dyDescent="0.2">
      <c r="A97" s="3" t="s">
        <v>425</v>
      </c>
      <c r="B97" s="4"/>
      <c r="C97" s="4"/>
      <c r="D97" s="4"/>
      <c r="E97" s="4"/>
      <c r="F97" s="4"/>
      <c r="G97" s="4"/>
      <c r="H97" s="4"/>
      <c r="I97" s="4"/>
      <c r="J97" s="4"/>
      <c r="K97" s="4"/>
      <c r="L97" s="4"/>
      <c r="M97" s="4"/>
      <c r="N97" s="4"/>
      <c r="O97" s="4"/>
      <c r="P97" s="4"/>
      <c r="Q97" s="4"/>
      <c r="R97" s="4"/>
      <c r="S97" s="4"/>
      <c r="T97" s="4"/>
      <c r="U97" s="4"/>
      <c r="V97" s="4"/>
      <c r="W97" s="4"/>
      <c r="X97" s="4"/>
      <c r="Y97" s="4">
        <v>1</v>
      </c>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v>1</v>
      </c>
    </row>
    <row r="98" spans="1:73" x14ac:dyDescent="0.2">
      <c r="A98" s="3" t="s">
        <v>43</v>
      </c>
      <c r="B98" s="4"/>
      <c r="C98" s="4"/>
      <c r="D98" s="4"/>
      <c r="E98" s="4"/>
      <c r="F98" s="4">
        <v>1</v>
      </c>
      <c r="G98" s="4">
        <v>3</v>
      </c>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v>6</v>
      </c>
      <c r="BF98" s="4"/>
      <c r="BG98" s="4"/>
      <c r="BH98" s="4"/>
      <c r="BI98" s="4"/>
      <c r="BJ98" s="4"/>
      <c r="BK98" s="4"/>
      <c r="BL98" s="4"/>
      <c r="BM98" s="4"/>
      <c r="BN98" s="4"/>
      <c r="BO98" s="4"/>
      <c r="BP98" s="4"/>
      <c r="BQ98" s="4"/>
      <c r="BR98" s="4"/>
      <c r="BS98" s="4"/>
      <c r="BT98" s="4"/>
      <c r="BU98" s="4">
        <v>10</v>
      </c>
    </row>
    <row r="99" spans="1:73" x14ac:dyDescent="0.2">
      <c r="A99" s="3" t="s">
        <v>286</v>
      </c>
      <c r="B99" s="4"/>
      <c r="C99" s="4"/>
      <c r="D99" s="4"/>
      <c r="E99" s="4"/>
      <c r="F99" s="4"/>
      <c r="G99" s="4"/>
      <c r="H99" s="4"/>
      <c r="I99" s="4"/>
      <c r="J99" s="4"/>
      <c r="K99" s="4"/>
      <c r="L99" s="4"/>
      <c r="M99" s="4"/>
      <c r="N99" s="4"/>
      <c r="O99" s="4"/>
      <c r="P99" s="4"/>
      <c r="Q99" s="4"/>
      <c r="R99" s="4"/>
      <c r="S99" s="4"/>
      <c r="T99" s="4"/>
      <c r="U99" s="4"/>
      <c r="V99" s="4"/>
      <c r="W99" s="4"/>
      <c r="X99" s="4"/>
      <c r="Y99" s="4">
        <v>3</v>
      </c>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v>1</v>
      </c>
      <c r="BC99" s="4"/>
      <c r="BD99" s="4"/>
      <c r="BE99" s="4"/>
      <c r="BF99" s="4"/>
      <c r="BG99" s="4"/>
      <c r="BH99" s="4"/>
      <c r="BI99" s="4"/>
      <c r="BJ99" s="4"/>
      <c r="BK99" s="4"/>
      <c r="BL99" s="4"/>
      <c r="BM99" s="4"/>
      <c r="BN99" s="4"/>
      <c r="BO99" s="4"/>
      <c r="BP99" s="4"/>
      <c r="BQ99" s="4"/>
      <c r="BR99" s="4"/>
      <c r="BS99" s="4"/>
      <c r="BT99" s="4"/>
      <c r="BU99" s="4">
        <v>4</v>
      </c>
    </row>
    <row r="100" spans="1:73" x14ac:dyDescent="0.2">
      <c r="A100" s="3" t="s">
        <v>199</v>
      </c>
      <c r="B100" s="4"/>
      <c r="C100" s="4"/>
      <c r="D100" s="4"/>
      <c r="E100" s="4"/>
      <c r="F100" s="4"/>
      <c r="G100" s="4"/>
      <c r="H100" s="4"/>
      <c r="I100" s="4"/>
      <c r="J100" s="4"/>
      <c r="K100" s="4"/>
      <c r="L100" s="4"/>
      <c r="M100" s="4">
        <v>1</v>
      </c>
      <c r="N100" s="4"/>
      <c r="O100" s="4"/>
      <c r="P100" s="4">
        <v>1</v>
      </c>
      <c r="Q100" s="4"/>
      <c r="R100" s="4"/>
      <c r="S100" s="4"/>
      <c r="T100" s="4"/>
      <c r="U100" s="4"/>
      <c r="V100" s="4">
        <v>1</v>
      </c>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v>1</v>
      </c>
      <c r="AV100" s="4"/>
      <c r="AW100" s="4"/>
      <c r="AX100" s="4"/>
      <c r="AY100" s="4"/>
      <c r="AZ100" s="4"/>
      <c r="BA100" s="4"/>
      <c r="BB100" s="4"/>
      <c r="BC100" s="4"/>
      <c r="BD100" s="4"/>
      <c r="BE100" s="4"/>
      <c r="BF100" s="4">
        <v>2</v>
      </c>
      <c r="BG100" s="4"/>
      <c r="BH100" s="4"/>
      <c r="BI100" s="4"/>
      <c r="BJ100" s="4"/>
      <c r="BK100" s="4"/>
      <c r="BL100" s="4"/>
      <c r="BM100" s="4"/>
      <c r="BN100" s="4"/>
      <c r="BO100" s="4"/>
      <c r="BP100" s="4"/>
      <c r="BQ100" s="4"/>
      <c r="BR100" s="4"/>
      <c r="BS100" s="4"/>
      <c r="BT100" s="4"/>
      <c r="BU100" s="4">
        <v>6</v>
      </c>
    </row>
    <row r="101" spans="1:73" x14ac:dyDescent="0.2">
      <c r="A101" s="3" t="s">
        <v>17</v>
      </c>
      <c r="B101" s="4">
        <v>2</v>
      </c>
      <c r="C101" s="4"/>
      <c r="D101" s="4"/>
      <c r="E101" s="4"/>
      <c r="F101" s="4">
        <v>1</v>
      </c>
      <c r="G101" s="4"/>
      <c r="H101" s="4">
        <v>1</v>
      </c>
      <c r="I101" s="4"/>
      <c r="J101" s="4"/>
      <c r="K101" s="4">
        <v>6</v>
      </c>
      <c r="L101" s="4">
        <v>1</v>
      </c>
      <c r="M101" s="4"/>
      <c r="N101" s="4">
        <v>6</v>
      </c>
      <c r="O101" s="4">
        <v>1</v>
      </c>
      <c r="P101" s="4"/>
      <c r="Q101" s="4"/>
      <c r="R101" s="4"/>
      <c r="S101" s="4"/>
      <c r="T101" s="4"/>
      <c r="U101" s="4"/>
      <c r="V101" s="4"/>
      <c r="W101" s="4"/>
      <c r="X101" s="4"/>
      <c r="Y101" s="4">
        <v>1</v>
      </c>
      <c r="Z101" s="4"/>
      <c r="AA101" s="4"/>
      <c r="AB101" s="4">
        <v>2</v>
      </c>
      <c r="AC101" s="4"/>
      <c r="AD101" s="4"/>
      <c r="AE101" s="4"/>
      <c r="AF101" s="4">
        <v>1</v>
      </c>
      <c r="AG101" s="4">
        <v>1</v>
      </c>
      <c r="AH101" s="4"/>
      <c r="AI101" s="4"/>
      <c r="AJ101" s="4"/>
      <c r="AK101" s="4"/>
      <c r="AL101" s="4"/>
      <c r="AM101" s="4">
        <v>3</v>
      </c>
      <c r="AN101" s="4"/>
      <c r="AO101" s="4"/>
      <c r="AP101" s="4"/>
      <c r="AQ101" s="4">
        <v>1</v>
      </c>
      <c r="AR101" s="4"/>
      <c r="AS101" s="4"/>
      <c r="AT101" s="4"/>
      <c r="AU101" s="4"/>
      <c r="AV101" s="4"/>
      <c r="AW101" s="4"/>
      <c r="AX101" s="4"/>
      <c r="AY101" s="4"/>
      <c r="AZ101" s="4"/>
      <c r="BA101" s="4">
        <v>1</v>
      </c>
      <c r="BB101" s="4"/>
      <c r="BC101" s="4"/>
      <c r="BD101" s="4"/>
      <c r="BE101" s="4"/>
      <c r="BF101" s="4"/>
      <c r="BG101" s="4"/>
      <c r="BH101" s="4"/>
      <c r="BI101" s="4"/>
      <c r="BJ101" s="4"/>
      <c r="BK101" s="4"/>
      <c r="BL101" s="4"/>
      <c r="BM101" s="4"/>
      <c r="BN101" s="4"/>
      <c r="BO101" s="4"/>
      <c r="BP101" s="4"/>
      <c r="BQ101" s="4"/>
      <c r="BR101" s="4"/>
      <c r="BS101" s="4"/>
      <c r="BT101" s="4"/>
      <c r="BU101" s="4">
        <v>28</v>
      </c>
    </row>
    <row r="102" spans="1:73" x14ac:dyDescent="0.2">
      <c r="A102" s="3" t="s">
        <v>279</v>
      </c>
      <c r="B102" s="4"/>
      <c r="C102" s="4"/>
      <c r="D102" s="4"/>
      <c r="E102" s="4"/>
      <c r="F102" s="4"/>
      <c r="G102" s="4"/>
      <c r="H102" s="4"/>
      <c r="I102" s="4"/>
      <c r="J102" s="4"/>
      <c r="K102" s="4"/>
      <c r="L102" s="4"/>
      <c r="M102" s="4"/>
      <c r="N102" s="4"/>
      <c r="O102" s="4"/>
      <c r="P102" s="4"/>
      <c r="Q102" s="4"/>
      <c r="R102" s="4"/>
      <c r="S102" s="4"/>
      <c r="T102" s="4"/>
      <c r="U102" s="4"/>
      <c r="V102" s="4"/>
      <c r="W102" s="4"/>
      <c r="X102" s="4"/>
      <c r="Y102" s="4">
        <v>1</v>
      </c>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v>1</v>
      </c>
    </row>
    <row r="103" spans="1:73" x14ac:dyDescent="0.2">
      <c r="A103" s="3" t="s">
        <v>440</v>
      </c>
      <c r="B103" s="4"/>
      <c r="C103" s="4"/>
      <c r="D103" s="4"/>
      <c r="E103" s="4"/>
      <c r="F103" s="4"/>
      <c r="G103" s="4"/>
      <c r="H103" s="4"/>
      <c r="I103" s="4"/>
      <c r="J103" s="4"/>
      <c r="K103" s="4"/>
      <c r="L103" s="4"/>
      <c r="M103" s="4"/>
      <c r="N103" s="4"/>
      <c r="O103" s="4"/>
      <c r="P103" s="4"/>
      <c r="Q103" s="4"/>
      <c r="R103" s="4"/>
      <c r="S103" s="4"/>
      <c r="T103" s="4"/>
      <c r="U103" s="4"/>
      <c r="V103" s="4"/>
      <c r="W103" s="4"/>
      <c r="X103" s="4"/>
      <c r="Y103" s="4">
        <v>4</v>
      </c>
      <c r="Z103" s="4"/>
      <c r="AA103" s="4"/>
      <c r="AB103" s="4"/>
      <c r="AC103" s="4"/>
      <c r="AD103" s="4"/>
      <c r="AE103" s="4"/>
      <c r="AF103" s="4"/>
      <c r="AG103" s="4"/>
      <c r="AH103" s="4"/>
      <c r="AI103" s="4"/>
      <c r="AJ103" s="4"/>
      <c r="AK103" s="4">
        <v>1</v>
      </c>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v>5</v>
      </c>
    </row>
    <row r="104" spans="1:73" x14ac:dyDescent="0.2">
      <c r="A104" s="3" t="s">
        <v>103</v>
      </c>
      <c r="B104" s="4"/>
      <c r="C104" s="4"/>
      <c r="D104" s="4"/>
      <c r="E104" s="4"/>
      <c r="F104" s="4"/>
      <c r="G104" s="4"/>
      <c r="H104" s="4"/>
      <c r="I104" s="4"/>
      <c r="J104" s="4"/>
      <c r="K104" s="4"/>
      <c r="L104" s="4"/>
      <c r="M104" s="4"/>
      <c r="N104" s="4"/>
      <c r="O104" s="4"/>
      <c r="P104" s="4"/>
      <c r="Q104" s="4"/>
      <c r="R104" s="4"/>
      <c r="S104" s="4"/>
      <c r="T104" s="4">
        <v>2</v>
      </c>
      <c r="U104" s="4"/>
      <c r="V104" s="4"/>
      <c r="W104" s="4"/>
      <c r="X104" s="4"/>
      <c r="Y104" s="4">
        <v>2</v>
      </c>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v>4</v>
      </c>
    </row>
    <row r="105" spans="1:73" x14ac:dyDescent="0.2">
      <c r="A105" s="3" t="s">
        <v>194</v>
      </c>
      <c r="B105" s="4"/>
      <c r="C105" s="4"/>
      <c r="D105" s="4"/>
      <c r="E105" s="4"/>
      <c r="F105" s="4"/>
      <c r="G105" s="4"/>
      <c r="H105" s="4"/>
      <c r="I105" s="4"/>
      <c r="J105" s="4"/>
      <c r="K105" s="4"/>
      <c r="L105" s="4"/>
      <c r="M105" s="4"/>
      <c r="N105" s="4"/>
      <c r="O105" s="4"/>
      <c r="P105" s="4"/>
      <c r="Q105" s="4"/>
      <c r="R105" s="4"/>
      <c r="S105" s="4"/>
      <c r="T105" s="4"/>
      <c r="U105" s="4"/>
      <c r="V105" s="4"/>
      <c r="W105" s="4"/>
      <c r="X105" s="4"/>
      <c r="Y105" s="4">
        <v>1</v>
      </c>
      <c r="Z105" s="4"/>
      <c r="AA105" s="4"/>
      <c r="AB105" s="4"/>
      <c r="AC105" s="4">
        <v>3</v>
      </c>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v>1</v>
      </c>
      <c r="BC105" s="4">
        <v>1</v>
      </c>
      <c r="BD105" s="4"/>
      <c r="BE105" s="4"/>
      <c r="BF105" s="4"/>
      <c r="BG105" s="4"/>
      <c r="BH105" s="4"/>
      <c r="BI105" s="4"/>
      <c r="BJ105" s="4"/>
      <c r="BK105" s="4"/>
      <c r="BL105" s="4"/>
      <c r="BM105" s="4"/>
      <c r="BN105" s="4"/>
      <c r="BO105" s="4"/>
      <c r="BP105" s="4"/>
      <c r="BQ105" s="4"/>
      <c r="BR105" s="4"/>
      <c r="BS105" s="4"/>
      <c r="BT105" s="4"/>
      <c r="BU105" s="4">
        <v>6</v>
      </c>
    </row>
    <row r="106" spans="1:73" x14ac:dyDescent="0.2">
      <c r="A106" s="3" t="s">
        <v>132</v>
      </c>
      <c r="B106" s="4"/>
      <c r="C106" s="4">
        <v>1</v>
      </c>
      <c r="D106" s="4"/>
      <c r="E106" s="4"/>
      <c r="F106" s="4"/>
      <c r="G106" s="4"/>
      <c r="H106" s="4"/>
      <c r="I106" s="4"/>
      <c r="J106" s="4"/>
      <c r="K106" s="4"/>
      <c r="L106" s="4"/>
      <c r="M106" s="4"/>
      <c r="N106" s="4"/>
      <c r="O106" s="4"/>
      <c r="P106" s="4"/>
      <c r="Q106" s="4"/>
      <c r="R106" s="4"/>
      <c r="S106" s="4"/>
      <c r="T106" s="4">
        <v>1</v>
      </c>
      <c r="U106" s="4"/>
      <c r="V106" s="4"/>
      <c r="W106" s="4">
        <v>1</v>
      </c>
      <c r="X106" s="4"/>
      <c r="Y106" s="4"/>
      <c r="Z106" s="4"/>
      <c r="AA106" s="4"/>
      <c r="AB106" s="4">
        <v>2</v>
      </c>
      <c r="AC106" s="4"/>
      <c r="AD106" s="4"/>
      <c r="AE106" s="4"/>
      <c r="AF106" s="4"/>
      <c r="AG106" s="4"/>
      <c r="AH106" s="4"/>
      <c r="AI106" s="4"/>
      <c r="AJ106" s="4"/>
      <c r="AK106" s="4">
        <v>5</v>
      </c>
      <c r="AL106" s="4"/>
      <c r="AM106" s="4"/>
      <c r="AN106" s="4"/>
      <c r="AO106" s="4"/>
      <c r="AP106" s="4"/>
      <c r="AQ106" s="4"/>
      <c r="AR106" s="4"/>
      <c r="AS106" s="4"/>
      <c r="AT106" s="4"/>
      <c r="AU106" s="4"/>
      <c r="AV106" s="4"/>
      <c r="AW106" s="4"/>
      <c r="AX106" s="4"/>
      <c r="AY106" s="4">
        <v>2</v>
      </c>
      <c r="AZ106" s="4"/>
      <c r="BA106" s="4">
        <v>2</v>
      </c>
      <c r="BB106" s="4"/>
      <c r="BC106" s="4"/>
      <c r="BD106" s="4"/>
      <c r="BE106" s="4"/>
      <c r="BF106" s="4"/>
      <c r="BG106" s="4"/>
      <c r="BH106" s="4"/>
      <c r="BI106" s="4"/>
      <c r="BJ106" s="4"/>
      <c r="BK106" s="4"/>
      <c r="BL106" s="4"/>
      <c r="BM106" s="4"/>
      <c r="BN106" s="4"/>
      <c r="BO106" s="4"/>
      <c r="BP106" s="4"/>
      <c r="BQ106" s="4"/>
      <c r="BR106" s="4"/>
      <c r="BS106" s="4"/>
      <c r="BT106" s="4"/>
      <c r="BU106" s="4">
        <v>14</v>
      </c>
    </row>
    <row r="107" spans="1:73" x14ac:dyDescent="0.2">
      <c r="A107" s="3" t="s">
        <v>210</v>
      </c>
      <c r="B107" s="4"/>
      <c r="C107" s="4"/>
      <c r="D107" s="4"/>
      <c r="E107" s="4"/>
      <c r="F107" s="4"/>
      <c r="G107" s="4"/>
      <c r="H107" s="4"/>
      <c r="I107" s="4"/>
      <c r="J107" s="4"/>
      <c r="K107" s="4"/>
      <c r="L107" s="4"/>
      <c r="M107" s="4"/>
      <c r="N107" s="4"/>
      <c r="O107" s="4"/>
      <c r="P107" s="4"/>
      <c r="Q107" s="4"/>
      <c r="R107" s="4"/>
      <c r="S107" s="4"/>
      <c r="T107" s="4"/>
      <c r="U107" s="4"/>
      <c r="V107" s="4"/>
      <c r="W107" s="4"/>
      <c r="X107" s="4"/>
      <c r="Y107" s="4">
        <v>1</v>
      </c>
      <c r="Z107" s="4"/>
      <c r="AA107" s="4"/>
      <c r="AB107" s="4"/>
      <c r="AC107" s="4"/>
      <c r="AD107" s="4"/>
      <c r="AE107" s="4"/>
      <c r="AF107" s="4"/>
      <c r="AG107" s="4"/>
      <c r="AH107" s="4"/>
      <c r="AI107" s="4"/>
      <c r="AJ107" s="4"/>
      <c r="AK107" s="4">
        <v>2</v>
      </c>
      <c r="AL107" s="4"/>
      <c r="AM107" s="4"/>
      <c r="AN107" s="4"/>
      <c r="AO107" s="4"/>
      <c r="AP107" s="4"/>
      <c r="AQ107" s="4"/>
      <c r="AR107" s="4"/>
      <c r="AS107" s="4"/>
      <c r="AT107" s="4"/>
      <c r="AU107" s="4"/>
      <c r="AV107" s="4"/>
      <c r="AW107" s="4">
        <v>4</v>
      </c>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v>7</v>
      </c>
    </row>
    <row r="108" spans="1:73" x14ac:dyDescent="0.2">
      <c r="A108" s="3" t="s">
        <v>297</v>
      </c>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v>1</v>
      </c>
      <c r="BC108" s="4"/>
      <c r="BD108" s="4"/>
      <c r="BE108" s="4"/>
      <c r="BF108" s="4"/>
      <c r="BG108" s="4"/>
      <c r="BH108" s="4"/>
      <c r="BI108" s="4"/>
      <c r="BJ108" s="4"/>
      <c r="BK108" s="4"/>
      <c r="BL108" s="4"/>
      <c r="BM108" s="4"/>
      <c r="BN108" s="4"/>
      <c r="BO108" s="4"/>
      <c r="BP108" s="4"/>
      <c r="BQ108" s="4"/>
      <c r="BR108" s="4"/>
      <c r="BS108" s="4"/>
      <c r="BT108" s="4"/>
      <c r="BU108" s="4">
        <v>1</v>
      </c>
    </row>
    <row r="109" spans="1:73" x14ac:dyDescent="0.2">
      <c r="A109" s="3" t="s">
        <v>487</v>
      </c>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v>1</v>
      </c>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v>1</v>
      </c>
    </row>
    <row r="110" spans="1:73" x14ac:dyDescent="0.2">
      <c r="A110" s="3" t="s">
        <v>204</v>
      </c>
      <c r="B110" s="4"/>
      <c r="C110" s="4"/>
      <c r="D110" s="4"/>
      <c r="E110" s="4"/>
      <c r="F110" s="4"/>
      <c r="G110" s="4"/>
      <c r="H110" s="4"/>
      <c r="I110" s="4"/>
      <c r="J110" s="4"/>
      <c r="K110" s="4"/>
      <c r="L110" s="4"/>
      <c r="M110" s="4"/>
      <c r="N110" s="4"/>
      <c r="O110" s="4"/>
      <c r="P110" s="4"/>
      <c r="Q110" s="4"/>
      <c r="R110" s="4"/>
      <c r="S110" s="4"/>
      <c r="T110" s="4"/>
      <c r="U110" s="4"/>
      <c r="V110" s="4"/>
      <c r="W110" s="4"/>
      <c r="X110" s="4"/>
      <c r="Y110" s="4">
        <v>6</v>
      </c>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v>6</v>
      </c>
    </row>
    <row r="111" spans="1:73" x14ac:dyDescent="0.2">
      <c r="A111" s="3" t="s">
        <v>220</v>
      </c>
      <c r="B111" s="4"/>
      <c r="C111" s="4"/>
      <c r="D111" s="4"/>
      <c r="E111" s="4"/>
      <c r="F111" s="4"/>
      <c r="G111" s="4"/>
      <c r="H111" s="4"/>
      <c r="I111" s="4"/>
      <c r="J111" s="4"/>
      <c r="K111" s="4"/>
      <c r="L111" s="4"/>
      <c r="M111" s="4"/>
      <c r="N111" s="4"/>
      <c r="O111" s="4"/>
      <c r="P111" s="4"/>
      <c r="Q111" s="4"/>
      <c r="R111" s="4"/>
      <c r="S111" s="4"/>
      <c r="T111" s="4"/>
      <c r="U111" s="4"/>
      <c r="V111" s="4"/>
      <c r="W111" s="4"/>
      <c r="X111" s="4"/>
      <c r="Y111" s="4">
        <v>14</v>
      </c>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v>14</v>
      </c>
    </row>
    <row r="112" spans="1:73" x14ac:dyDescent="0.2">
      <c r="A112" s="3" t="s">
        <v>20</v>
      </c>
      <c r="B112" s="4"/>
      <c r="C112" s="4"/>
      <c r="D112" s="4"/>
      <c r="E112" s="4"/>
      <c r="F112" s="4"/>
      <c r="G112" s="4">
        <v>2</v>
      </c>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v>2</v>
      </c>
    </row>
    <row r="113" spans="1:73" x14ac:dyDescent="0.2">
      <c r="A113" s="3" t="s">
        <v>30</v>
      </c>
      <c r="B113" s="4">
        <v>2</v>
      </c>
      <c r="C113" s="4">
        <v>6</v>
      </c>
      <c r="D113" s="4"/>
      <c r="E113" s="4">
        <v>2</v>
      </c>
      <c r="F113" s="4"/>
      <c r="G113" s="4"/>
      <c r="H113" s="4"/>
      <c r="I113" s="4"/>
      <c r="J113" s="4"/>
      <c r="K113" s="4"/>
      <c r="L113" s="4"/>
      <c r="M113" s="4"/>
      <c r="N113" s="4">
        <v>1</v>
      </c>
      <c r="O113" s="4"/>
      <c r="P113" s="4"/>
      <c r="Q113" s="4"/>
      <c r="R113" s="4"/>
      <c r="S113" s="4"/>
      <c r="T113" s="4"/>
      <c r="U113" s="4"/>
      <c r="V113" s="4"/>
      <c r="W113" s="4"/>
      <c r="X113" s="4"/>
      <c r="Y113" s="4"/>
      <c r="Z113" s="4"/>
      <c r="AA113" s="4"/>
      <c r="AB113" s="4"/>
      <c r="AC113" s="4"/>
      <c r="AD113" s="4"/>
      <c r="AE113" s="4">
        <v>1</v>
      </c>
      <c r="AF113" s="4"/>
      <c r="AG113" s="4"/>
      <c r="AH113" s="4">
        <v>2</v>
      </c>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v>1</v>
      </c>
      <c r="BO113" s="4"/>
      <c r="BP113" s="4"/>
      <c r="BQ113" s="4"/>
      <c r="BR113" s="4"/>
      <c r="BS113" s="4"/>
      <c r="BT113" s="4"/>
      <c r="BU113" s="4">
        <v>15</v>
      </c>
    </row>
    <row r="114" spans="1:73" x14ac:dyDescent="0.2">
      <c r="A114" s="3" t="s">
        <v>443</v>
      </c>
      <c r="B114" s="4"/>
      <c r="C114" s="4"/>
      <c r="D114" s="4"/>
      <c r="E114" s="4"/>
      <c r="F114" s="4"/>
      <c r="G114" s="4"/>
      <c r="H114" s="4"/>
      <c r="I114" s="4"/>
      <c r="J114" s="4"/>
      <c r="K114" s="4"/>
      <c r="L114" s="4"/>
      <c r="M114" s="4"/>
      <c r="N114" s="4">
        <v>1</v>
      </c>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v>1</v>
      </c>
    </row>
    <row r="115" spans="1:73" x14ac:dyDescent="0.2">
      <c r="A115" s="3" t="s">
        <v>528</v>
      </c>
      <c r="B115" s="4"/>
      <c r="C115" s="4"/>
      <c r="D115" s="4"/>
      <c r="E115" s="4"/>
      <c r="F115" s="4"/>
      <c r="G115" s="4"/>
      <c r="H115" s="4"/>
      <c r="I115" s="4"/>
      <c r="J115" s="4"/>
      <c r="K115" s="4"/>
      <c r="L115" s="4"/>
      <c r="M115" s="4"/>
      <c r="N115" s="4"/>
      <c r="O115" s="4">
        <v>1</v>
      </c>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v>1</v>
      </c>
    </row>
    <row r="116" spans="1:73" x14ac:dyDescent="0.2">
      <c r="A116" s="3" t="s">
        <v>262</v>
      </c>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v>6</v>
      </c>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v>6</v>
      </c>
    </row>
    <row r="117" spans="1:73" x14ac:dyDescent="0.2">
      <c r="A117" s="3" t="s">
        <v>61</v>
      </c>
      <c r="B117" s="4">
        <v>19</v>
      </c>
      <c r="C117" s="4">
        <v>16</v>
      </c>
      <c r="D117" s="4">
        <v>5</v>
      </c>
      <c r="E117" s="4">
        <v>2</v>
      </c>
      <c r="F117" s="4">
        <v>9</v>
      </c>
      <c r="G117" s="4">
        <v>12</v>
      </c>
      <c r="H117" s="4">
        <v>2</v>
      </c>
      <c r="I117" s="4">
        <v>1</v>
      </c>
      <c r="J117" s="4">
        <v>2</v>
      </c>
      <c r="K117" s="4">
        <v>6</v>
      </c>
      <c r="L117" s="4">
        <v>5</v>
      </c>
      <c r="M117" s="4">
        <v>12</v>
      </c>
      <c r="N117" s="4">
        <v>36</v>
      </c>
      <c r="O117" s="4">
        <v>5</v>
      </c>
      <c r="P117" s="4">
        <v>4</v>
      </c>
      <c r="Q117" s="4">
        <v>4</v>
      </c>
      <c r="R117" s="4">
        <v>9</v>
      </c>
      <c r="S117" s="4">
        <v>17</v>
      </c>
      <c r="T117" s="4">
        <v>28</v>
      </c>
      <c r="U117" s="4">
        <v>1</v>
      </c>
      <c r="V117" s="4">
        <v>3</v>
      </c>
      <c r="W117" s="4">
        <v>11</v>
      </c>
      <c r="X117" s="4">
        <v>1</v>
      </c>
      <c r="Y117" s="4">
        <v>141</v>
      </c>
      <c r="Z117" s="4">
        <v>10</v>
      </c>
      <c r="AA117" s="4">
        <v>3</v>
      </c>
      <c r="AB117" s="4">
        <v>8</v>
      </c>
      <c r="AC117" s="4">
        <v>9</v>
      </c>
      <c r="AD117" s="4">
        <v>8</v>
      </c>
      <c r="AE117" s="4">
        <v>10</v>
      </c>
      <c r="AF117" s="4">
        <v>2</v>
      </c>
      <c r="AG117" s="4">
        <v>5</v>
      </c>
      <c r="AH117" s="4">
        <v>6</v>
      </c>
      <c r="AI117" s="4">
        <v>1</v>
      </c>
      <c r="AJ117" s="4">
        <v>11</v>
      </c>
      <c r="AK117" s="4">
        <v>11</v>
      </c>
      <c r="AL117" s="4">
        <v>2</v>
      </c>
      <c r="AM117" s="4">
        <v>4</v>
      </c>
      <c r="AN117" s="4">
        <v>2</v>
      </c>
      <c r="AO117" s="4">
        <v>11</v>
      </c>
      <c r="AP117" s="4">
        <v>8</v>
      </c>
      <c r="AQ117" s="4">
        <v>10</v>
      </c>
      <c r="AR117" s="4">
        <v>4</v>
      </c>
      <c r="AS117" s="4">
        <v>1</v>
      </c>
      <c r="AT117" s="4">
        <v>2</v>
      </c>
      <c r="AU117" s="4">
        <v>4</v>
      </c>
      <c r="AV117" s="4">
        <v>1</v>
      </c>
      <c r="AW117" s="4">
        <v>4</v>
      </c>
      <c r="AX117" s="4">
        <v>1</v>
      </c>
      <c r="AY117" s="4">
        <v>4</v>
      </c>
      <c r="AZ117" s="4">
        <v>2</v>
      </c>
      <c r="BA117" s="4">
        <v>5</v>
      </c>
      <c r="BB117" s="4">
        <v>4</v>
      </c>
      <c r="BC117" s="4">
        <v>21</v>
      </c>
      <c r="BD117" s="4">
        <v>6</v>
      </c>
      <c r="BE117" s="4">
        <v>13</v>
      </c>
      <c r="BF117" s="4">
        <v>4</v>
      </c>
      <c r="BG117" s="4">
        <v>3</v>
      </c>
      <c r="BH117" s="4">
        <v>2</v>
      </c>
      <c r="BI117" s="4">
        <v>1</v>
      </c>
      <c r="BJ117" s="4">
        <v>1</v>
      </c>
      <c r="BK117" s="4">
        <v>1</v>
      </c>
      <c r="BL117" s="4">
        <v>1</v>
      </c>
      <c r="BM117" s="4">
        <v>2</v>
      </c>
      <c r="BN117" s="4">
        <v>3</v>
      </c>
      <c r="BO117" s="4">
        <v>7</v>
      </c>
      <c r="BP117" s="4">
        <v>1</v>
      </c>
      <c r="BQ117" s="4">
        <v>1</v>
      </c>
      <c r="BR117" s="4">
        <v>2</v>
      </c>
      <c r="BS117" s="4">
        <v>1</v>
      </c>
      <c r="BT117" s="4">
        <v>2</v>
      </c>
      <c r="BU117" s="4">
        <v>576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H577"/>
  <sheetViews>
    <sheetView workbookViewId="0">
      <selection sqref="A1:G1048576"/>
    </sheetView>
  </sheetViews>
  <sheetFormatPr baseColWidth="10" defaultRowHeight="16" x14ac:dyDescent="0.2"/>
  <cols>
    <col min="5" max="5" width="20.6640625" bestFit="1" customWidth="1"/>
  </cols>
  <sheetData>
    <row r="1" spans="1:8" x14ac:dyDescent="0.2">
      <c r="A1" t="s">
        <v>0</v>
      </c>
      <c r="B1" t="s">
        <v>1</v>
      </c>
      <c r="C1" t="s">
        <v>2</v>
      </c>
      <c r="D1" t="s">
        <v>3</v>
      </c>
      <c r="E1" t="s">
        <v>4</v>
      </c>
      <c r="F1" t="s">
        <v>5</v>
      </c>
      <c r="G1" t="s">
        <v>6</v>
      </c>
      <c r="H1" t="s">
        <v>63</v>
      </c>
    </row>
    <row r="2" spans="1:8" x14ac:dyDescent="0.2">
      <c r="A2" t="s">
        <v>64</v>
      </c>
      <c r="B2" t="s">
        <v>39</v>
      </c>
      <c r="C2" s="1">
        <v>42061</v>
      </c>
      <c r="D2" s="1">
        <v>42069</v>
      </c>
      <c r="E2" t="s">
        <v>65</v>
      </c>
      <c r="F2" t="s">
        <v>66</v>
      </c>
      <c r="G2" t="s">
        <v>67</v>
      </c>
      <c r="H2" s="1">
        <f t="shared" ref="H2:H23" si="0">C2-WEEKDAY(C2,3)</f>
        <v>42058</v>
      </c>
    </row>
    <row r="3" spans="1:8" x14ac:dyDescent="0.2">
      <c r="A3" t="s">
        <v>68</v>
      </c>
      <c r="B3" t="s">
        <v>8</v>
      </c>
      <c r="C3" s="1">
        <v>42233</v>
      </c>
      <c r="D3" s="1">
        <v>42234</v>
      </c>
      <c r="E3" t="s">
        <v>69</v>
      </c>
      <c r="F3" t="s">
        <v>70</v>
      </c>
      <c r="G3" t="s">
        <v>14</v>
      </c>
      <c r="H3" s="1">
        <f t="shared" si="0"/>
        <v>42233</v>
      </c>
    </row>
    <row r="4" spans="1:8" x14ac:dyDescent="0.2">
      <c r="A4" t="s">
        <v>71</v>
      </c>
      <c r="B4" t="s">
        <v>8</v>
      </c>
      <c r="C4" s="1">
        <v>42233</v>
      </c>
      <c r="D4" s="1">
        <v>42234</v>
      </c>
      <c r="E4" t="s">
        <v>69</v>
      </c>
      <c r="F4" t="s">
        <v>72</v>
      </c>
      <c r="G4" t="s">
        <v>14</v>
      </c>
      <c r="H4" s="1">
        <f t="shared" si="0"/>
        <v>42233</v>
      </c>
    </row>
    <row r="5" spans="1:8" x14ac:dyDescent="0.2">
      <c r="A5" t="s">
        <v>73</v>
      </c>
      <c r="B5" t="s">
        <v>33</v>
      </c>
      <c r="C5" s="1">
        <v>42187</v>
      </c>
      <c r="D5" s="1">
        <v>42190</v>
      </c>
      <c r="E5" t="s">
        <v>17</v>
      </c>
      <c r="F5" t="s">
        <v>17</v>
      </c>
      <c r="G5" t="s">
        <v>14</v>
      </c>
      <c r="H5" s="1">
        <f t="shared" si="0"/>
        <v>42184</v>
      </c>
    </row>
    <row r="6" spans="1:8" x14ac:dyDescent="0.2">
      <c r="A6" t="s">
        <v>74</v>
      </c>
      <c r="B6" t="s">
        <v>33</v>
      </c>
      <c r="C6" s="1">
        <v>42187</v>
      </c>
      <c r="D6" s="1">
        <v>42190</v>
      </c>
      <c r="E6" t="s">
        <v>17</v>
      </c>
      <c r="F6" t="s">
        <v>17</v>
      </c>
      <c r="G6" t="s">
        <v>14</v>
      </c>
      <c r="H6" s="1">
        <f t="shared" si="0"/>
        <v>42184</v>
      </c>
    </row>
    <row r="7" spans="1:8" x14ac:dyDescent="0.2">
      <c r="A7" t="s">
        <v>75</v>
      </c>
      <c r="B7" t="s">
        <v>8</v>
      </c>
      <c r="C7" s="1">
        <v>42130</v>
      </c>
      <c r="D7" s="1">
        <v>42137</v>
      </c>
      <c r="E7" t="s">
        <v>76</v>
      </c>
      <c r="F7" t="s">
        <v>77</v>
      </c>
      <c r="G7" s="2">
        <v>42370</v>
      </c>
      <c r="H7" s="1">
        <f t="shared" si="0"/>
        <v>42128</v>
      </c>
    </row>
    <row r="8" spans="1:8" x14ac:dyDescent="0.2">
      <c r="A8" t="s">
        <v>78</v>
      </c>
      <c r="B8" t="s">
        <v>39</v>
      </c>
      <c r="C8" s="1">
        <v>42142</v>
      </c>
      <c r="D8" s="1">
        <v>42145</v>
      </c>
      <c r="E8" t="s">
        <v>79</v>
      </c>
      <c r="F8" t="s">
        <v>80</v>
      </c>
      <c r="G8" t="s">
        <v>14</v>
      </c>
      <c r="H8" s="1">
        <f t="shared" si="0"/>
        <v>42142</v>
      </c>
    </row>
    <row r="9" spans="1:8" x14ac:dyDescent="0.2">
      <c r="A9" t="s">
        <v>81</v>
      </c>
      <c r="B9" t="s">
        <v>8</v>
      </c>
      <c r="C9" s="1">
        <v>42391</v>
      </c>
      <c r="D9" s="1">
        <v>42398</v>
      </c>
      <c r="E9" t="s">
        <v>82</v>
      </c>
      <c r="F9" t="s">
        <v>83</v>
      </c>
      <c r="G9" t="s">
        <v>84</v>
      </c>
      <c r="H9" s="1">
        <f t="shared" si="0"/>
        <v>42387</v>
      </c>
    </row>
    <row r="10" spans="1:8" x14ac:dyDescent="0.2">
      <c r="A10" t="s">
        <v>85</v>
      </c>
      <c r="B10" t="s">
        <v>86</v>
      </c>
      <c r="C10" s="1">
        <v>42346</v>
      </c>
      <c r="D10" s="1">
        <v>42361</v>
      </c>
      <c r="E10" t="s">
        <v>9</v>
      </c>
      <c r="F10" t="s">
        <v>10</v>
      </c>
      <c r="G10" t="s">
        <v>14</v>
      </c>
      <c r="H10" s="1">
        <f t="shared" si="0"/>
        <v>42345</v>
      </c>
    </row>
    <row r="11" spans="1:8" x14ac:dyDescent="0.2">
      <c r="A11" t="s">
        <v>87</v>
      </c>
      <c r="B11" t="s">
        <v>88</v>
      </c>
      <c r="C11" s="1">
        <v>42390</v>
      </c>
      <c r="D11" s="1">
        <v>42398</v>
      </c>
      <c r="E11" t="s">
        <v>9</v>
      </c>
      <c r="F11" t="s">
        <v>10</v>
      </c>
      <c r="G11" t="s">
        <v>14</v>
      </c>
      <c r="H11" s="1">
        <f t="shared" si="0"/>
        <v>42387</v>
      </c>
    </row>
    <row r="12" spans="1:8" x14ac:dyDescent="0.2">
      <c r="A12" t="s">
        <v>81</v>
      </c>
      <c r="B12" t="s">
        <v>8</v>
      </c>
      <c r="C12" s="1">
        <v>42390</v>
      </c>
      <c r="D12" s="1">
        <v>42397</v>
      </c>
      <c r="E12" t="s">
        <v>82</v>
      </c>
      <c r="F12" t="s">
        <v>89</v>
      </c>
      <c r="G12" t="s">
        <v>23</v>
      </c>
      <c r="H12" s="1">
        <f t="shared" si="0"/>
        <v>42387</v>
      </c>
    </row>
    <row r="13" spans="1:8" x14ac:dyDescent="0.2">
      <c r="A13" t="s">
        <v>35</v>
      </c>
      <c r="B13" t="s">
        <v>8</v>
      </c>
      <c r="C13" s="1">
        <v>42391</v>
      </c>
      <c r="D13" s="1">
        <v>42398</v>
      </c>
      <c r="E13" t="s">
        <v>16</v>
      </c>
      <c r="F13" t="s">
        <v>17</v>
      </c>
      <c r="G13" t="s">
        <v>14</v>
      </c>
      <c r="H13" s="1">
        <f t="shared" si="0"/>
        <v>42387</v>
      </c>
    </row>
    <row r="14" spans="1:8" x14ac:dyDescent="0.2">
      <c r="A14" t="s">
        <v>90</v>
      </c>
      <c r="B14" t="s">
        <v>8</v>
      </c>
      <c r="C14" s="1">
        <v>42297</v>
      </c>
      <c r="D14" s="1">
        <v>42300</v>
      </c>
      <c r="E14" t="s">
        <v>9</v>
      </c>
      <c r="F14" t="s">
        <v>10</v>
      </c>
      <c r="G14" t="s">
        <v>14</v>
      </c>
      <c r="H14" s="1">
        <f t="shared" si="0"/>
        <v>42296</v>
      </c>
    </row>
    <row r="15" spans="1:8" x14ac:dyDescent="0.2">
      <c r="A15" t="s">
        <v>91</v>
      </c>
      <c r="B15" t="s">
        <v>92</v>
      </c>
      <c r="C15" s="1">
        <v>42297</v>
      </c>
      <c r="D15" s="1">
        <v>42305</v>
      </c>
      <c r="E15" t="s">
        <v>9</v>
      </c>
      <c r="F15" t="s">
        <v>10</v>
      </c>
      <c r="G15" t="s">
        <v>14</v>
      </c>
      <c r="H15" s="1">
        <f t="shared" si="0"/>
        <v>42296</v>
      </c>
    </row>
    <row r="16" spans="1:8" x14ac:dyDescent="0.2">
      <c r="A16" t="s">
        <v>93</v>
      </c>
      <c r="B16" t="s">
        <v>94</v>
      </c>
      <c r="C16" s="1">
        <v>42382</v>
      </c>
      <c r="D16" s="1">
        <v>42399</v>
      </c>
      <c r="E16" t="s">
        <v>95</v>
      </c>
      <c r="F16" t="s">
        <v>96</v>
      </c>
      <c r="G16" s="2">
        <v>42646</v>
      </c>
      <c r="H16" s="1">
        <f t="shared" si="0"/>
        <v>42380</v>
      </c>
    </row>
    <row r="17" spans="1:8" x14ac:dyDescent="0.2">
      <c r="A17" t="s">
        <v>97</v>
      </c>
      <c r="B17" t="s">
        <v>8</v>
      </c>
      <c r="C17" s="1">
        <v>42432</v>
      </c>
      <c r="D17" s="1">
        <v>42441</v>
      </c>
      <c r="E17" t="s">
        <v>16</v>
      </c>
      <c r="F17" t="s">
        <v>89</v>
      </c>
      <c r="G17" t="s">
        <v>23</v>
      </c>
      <c r="H17" s="1">
        <f t="shared" si="0"/>
        <v>42429</v>
      </c>
    </row>
    <row r="18" spans="1:8" x14ac:dyDescent="0.2">
      <c r="A18" t="s">
        <v>87</v>
      </c>
      <c r="B18" t="s">
        <v>88</v>
      </c>
      <c r="C18" s="1">
        <v>42390</v>
      </c>
      <c r="D18" s="1">
        <v>42397</v>
      </c>
      <c r="E18" t="s">
        <v>9</v>
      </c>
      <c r="F18" t="s">
        <v>83</v>
      </c>
      <c r="G18" t="s">
        <v>84</v>
      </c>
      <c r="H18" s="1">
        <f t="shared" si="0"/>
        <v>42387</v>
      </c>
    </row>
    <row r="19" spans="1:8" x14ac:dyDescent="0.2">
      <c r="A19" t="s">
        <v>98</v>
      </c>
      <c r="B19" t="s">
        <v>99</v>
      </c>
      <c r="C19" s="1">
        <v>42048</v>
      </c>
      <c r="D19" s="1">
        <v>42055</v>
      </c>
      <c r="E19" t="s">
        <v>100</v>
      </c>
      <c r="F19" t="s">
        <v>101</v>
      </c>
      <c r="G19" s="2">
        <v>42370</v>
      </c>
      <c r="H19" s="1">
        <f t="shared" si="0"/>
        <v>42044</v>
      </c>
    </row>
    <row r="20" spans="1:8" x14ac:dyDescent="0.2">
      <c r="A20" t="s">
        <v>102</v>
      </c>
      <c r="B20" t="s">
        <v>99</v>
      </c>
      <c r="C20" s="1">
        <v>42033</v>
      </c>
      <c r="D20" s="1">
        <v>42056</v>
      </c>
      <c r="E20" t="s">
        <v>100</v>
      </c>
      <c r="F20" t="s">
        <v>103</v>
      </c>
      <c r="G20" s="6">
        <v>43466</v>
      </c>
      <c r="H20" s="1">
        <f t="shared" si="0"/>
        <v>42030</v>
      </c>
    </row>
    <row r="21" spans="1:8" x14ac:dyDescent="0.2">
      <c r="A21" t="s">
        <v>104</v>
      </c>
      <c r="B21" t="s">
        <v>105</v>
      </c>
      <c r="C21" s="1">
        <v>42033</v>
      </c>
      <c r="D21" s="1">
        <v>42035</v>
      </c>
      <c r="E21" t="s">
        <v>9</v>
      </c>
      <c r="F21" t="s">
        <v>10</v>
      </c>
      <c r="G21" t="s">
        <v>14</v>
      </c>
      <c r="H21" s="1">
        <f t="shared" si="0"/>
        <v>42030</v>
      </c>
    </row>
    <row r="22" spans="1:8" x14ac:dyDescent="0.2">
      <c r="A22" t="s">
        <v>106</v>
      </c>
      <c r="B22" t="s">
        <v>8</v>
      </c>
      <c r="C22" s="1">
        <v>42061</v>
      </c>
      <c r="D22" s="1">
        <v>42062</v>
      </c>
      <c r="E22" t="s">
        <v>107</v>
      </c>
      <c r="F22" t="s">
        <v>108</v>
      </c>
      <c r="G22" t="s">
        <v>14</v>
      </c>
      <c r="H22" s="1">
        <f t="shared" si="0"/>
        <v>42058</v>
      </c>
    </row>
    <row r="23" spans="1:8" x14ac:dyDescent="0.2">
      <c r="A23" t="s">
        <v>109</v>
      </c>
      <c r="B23" t="s">
        <v>28</v>
      </c>
      <c r="C23" s="1">
        <v>42269</v>
      </c>
      <c r="D23" s="1">
        <v>42270</v>
      </c>
      <c r="E23" t="s">
        <v>110</v>
      </c>
      <c r="F23" t="s">
        <v>111</v>
      </c>
      <c r="G23" t="s">
        <v>112</v>
      </c>
      <c r="H23" s="1">
        <f t="shared" si="0"/>
        <v>42268</v>
      </c>
    </row>
    <row r="24" spans="1:8" x14ac:dyDescent="0.2">
      <c r="A24" t="s">
        <v>113</v>
      </c>
      <c r="B24" t="s">
        <v>18</v>
      </c>
      <c r="C24" s="1">
        <v>42278</v>
      </c>
      <c r="D24" s="1">
        <v>42281</v>
      </c>
      <c r="E24" t="s">
        <v>114</v>
      </c>
      <c r="F24" t="s">
        <v>115</v>
      </c>
      <c r="G24" s="2">
        <v>42370</v>
      </c>
      <c r="H24" s="1">
        <f t="shared" ref="H24:H87" si="1">C24-WEEKDAY(C24,3)</f>
        <v>42275</v>
      </c>
    </row>
    <row r="25" spans="1:8" x14ac:dyDescent="0.2">
      <c r="A25" t="s">
        <v>116</v>
      </c>
      <c r="B25" t="s">
        <v>28</v>
      </c>
      <c r="C25" s="1">
        <v>42019</v>
      </c>
      <c r="D25" s="1">
        <v>42034</v>
      </c>
      <c r="E25" t="s">
        <v>114</v>
      </c>
      <c r="F25" t="s">
        <v>115</v>
      </c>
      <c r="G25" t="s">
        <v>14</v>
      </c>
      <c r="H25" s="1">
        <f t="shared" si="1"/>
        <v>42016</v>
      </c>
    </row>
    <row r="26" spans="1:8" x14ac:dyDescent="0.2">
      <c r="A26" t="s">
        <v>117</v>
      </c>
      <c r="B26" t="s">
        <v>118</v>
      </c>
      <c r="C26" s="1">
        <v>42297</v>
      </c>
      <c r="D26" s="1">
        <v>42300</v>
      </c>
      <c r="E26" t="s">
        <v>9</v>
      </c>
      <c r="F26" t="s">
        <v>10</v>
      </c>
      <c r="G26" s="2">
        <v>42370</v>
      </c>
      <c r="H26" s="1">
        <f t="shared" si="1"/>
        <v>42296</v>
      </c>
    </row>
    <row r="27" spans="1:8" x14ac:dyDescent="0.2">
      <c r="A27" t="s">
        <v>119</v>
      </c>
      <c r="B27" t="s">
        <v>94</v>
      </c>
      <c r="C27" s="1">
        <v>42387</v>
      </c>
      <c r="D27" s="1">
        <v>42398</v>
      </c>
      <c r="E27" t="s">
        <v>9</v>
      </c>
      <c r="F27" t="s">
        <v>10</v>
      </c>
      <c r="G27" t="s">
        <v>14</v>
      </c>
      <c r="H27" s="1">
        <f t="shared" si="1"/>
        <v>42387</v>
      </c>
    </row>
    <row r="28" spans="1:8" x14ac:dyDescent="0.2">
      <c r="A28" t="s">
        <v>120</v>
      </c>
      <c r="B28" t="s">
        <v>8</v>
      </c>
      <c r="C28" s="1">
        <v>42115</v>
      </c>
      <c r="D28" s="1">
        <v>42116</v>
      </c>
      <c r="E28" t="s">
        <v>121</v>
      </c>
      <c r="F28" t="s">
        <v>122</v>
      </c>
      <c r="G28" t="s">
        <v>14</v>
      </c>
      <c r="H28" s="1">
        <f t="shared" si="1"/>
        <v>42114</v>
      </c>
    </row>
    <row r="29" spans="1:8" x14ac:dyDescent="0.2">
      <c r="A29" t="s">
        <v>123</v>
      </c>
      <c r="B29" t="s">
        <v>8</v>
      </c>
      <c r="C29" s="1">
        <v>42033</v>
      </c>
      <c r="D29" s="1">
        <v>42035</v>
      </c>
      <c r="E29" t="s">
        <v>121</v>
      </c>
      <c r="F29" t="s">
        <v>124</v>
      </c>
      <c r="G29" t="s">
        <v>14</v>
      </c>
      <c r="H29" s="1">
        <f t="shared" si="1"/>
        <v>42030</v>
      </c>
    </row>
    <row r="30" spans="1:8" x14ac:dyDescent="0.2">
      <c r="A30" t="s">
        <v>125</v>
      </c>
      <c r="B30" t="s">
        <v>8</v>
      </c>
      <c r="C30" s="1">
        <v>42026</v>
      </c>
      <c r="D30" s="1">
        <v>42033</v>
      </c>
      <c r="E30" t="s">
        <v>126</v>
      </c>
      <c r="F30" t="s">
        <v>111</v>
      </c>
      <c r="G30" t="s">
        <v>112</v>
      </c>
      <c r="H30" s="1">
        <f t="shared" si="1"/>
        <v>42023</v>
      </c>
    </row>
    <row r="31" spans="1:8" x14ac:dyDescent="0.2">
      <c r="A31" t="s">
        <v>81</v>
      </c>
      <c r="B31" t="s">
        <v>8</v>
      </c>
      <c r="C31" s="1">
        <v>42390</v>
      </c>
      <c r="D31" s="1">
        <v>42397</v>
      </c>
      <c r="E31" t="s">
        <v>82</v>
      </c>
      <c r="F31" t="s">
        <v>83</v>
      </c>
      <c r="G31" t="s">
        <v>84</v>
      </c>
      <c r="H31" s="1">
        <f t="shared" si="1"/>
        <v>42387</v>
      </c>
    </row>
    <row r="32" spans="1:8" x14ac:dyDescent="0.2">
      <c r="A32" t="s">
        <v>127</v>
      </c>
      <c r="B32" t="s">
        <v>99</v>
      </c>
      <c r="C32" s="1">
        <v>42391</v>
      </c>
      <c r="D32" s="1">
        <v>42394</v>
      </c>
      <c r="E32" t="s">
        <v>128</v>
      </c>
      <c r="F32" t="s">
        <v>129</v>
      </c>
      <c r="G32" s="2">
        <v>42370</v>
      </c>
      <c r="H32" s="1">
        <f t="shared" si="1"/>
        <v>42387</v>
      </c>
    </row>
    <row r="33" spans="1:8" x14ac:dyDescent="0.2">
      <c r="A33" t="s">
        <v>104</v>
      </c>
      <c r="B33" t="s">
        <v>88</v>
      </c>
      <c r="C33" s="1">
        <v>42391</v>
      </c>
      <c r="D33" s="1">
        <v>42398</v>
      </c>
      <c r="E33" t="s">
        <v>9</v>
      </c>
      <c r="F33" t="s">
        <v>21</v>
      </c>
      <c r="G33" t="s">
        <v>23</v>
      </c>
      <c r="H33" s="1">
        <f t="shared" si="1"/>
        <v>42387</v>
      </c>
    </row>
    <row r="34" spans="1:8" x14ac:dyDescent="0.2">
      <c r="A34" t="s">
        <v>130</v>
      </c>
      <c r="B34" t="s">
        <v>88</v>
      </c>
      <c r="C34" s="1">
        <v>42387</v>
      </c>
      <c r="D34" s="1">
        <v>42396</v>
      </c>
      <c r="E34" t="s">
        <v>9</v>
      </c>
      <c r="F34" t="s">
        <v>10</v>
      </c>
      <c r="G34" t="s">
        <v>14</v>
      </c>
      <c r="H34" s="1">
        <f t="shared" si="1"/>
        <v>42387</v>
      </c>
    </row>
    <row r="35" spans="1:8" x14ac:dyDescent="0.2">
      <c r="A35" t="s">
        <v>131</v>
      </c>
      <c r="B35" t="s">
        <v>8</v>
      </c>
      <c r="C35" s="1">
        <v>42067</v>
      </c>
      <c r="D35" s="1">
        <v>42068</v>
      </c>
      <c r="E35" t="s">
        <v>126</v>
      </c>
      <c r="F35" t="s">
        <v>132</v>
      </c>
      <c r="G35" t="s">
        <v>14</v>
      </c>
      <c r="H35" s="1">
        <f t="shared" si="1"/>
        <v>42065</v>
      </c>
    </row>
    <row r="36" spans="1:8" x14ac:dyDescent="0.2">
      <c r="A36" t="s">
        <v>133</v>
      </c>
      <c r="B36" t="s">
        <v>134</v>
      </c>
      <c r="C36" s="1">
        <v>42403</v>
      </c>
      <c r="D36" s="1">
        <v>42404</v>
      </c>
      <c r="E36" t="s">
        <v>76</v>
      </c>
      <c r="F36" t="s">
        <v>77</v>
      </c>
      <c r="G36" t="s">
        <v>14</v>
      </c>
      <c r="H36" s="1">
        <f t="shared" si="1"/>
        <v>42401</v>
      </c>
    </row>
    <row r="37" spans="1:8" x14ac:dyDescent="0.2">
      <c r="A37" t="s">
        <v>7</v>
      </c>
      <c r="B37" t="s">
        <v>8</v>
      </c>
      <c r="C37" s="1">
        <v>42491</v>
      </c>
      <c r="D37" s="1">
        <v>42495</v>
      </c>
      <c r="E37" t="s">
        <v>9</v>
      </c>
      <c r="F37" t="s">
        <v>10</v>
      </c>
      <c r="G37" s="2">
        <v>42370</v>
      </c>
      <c r="H37" s="1">
        <f t="shared" si="1"/>
        <v>42485</v>
      </c>
    </row>
    <row r="38" spans="1:8" x14ac:dyDescent="0.2">
      <c r="A38" t="s">
        <v>11</v>
      </c>
      <c r="B38" t="s">
        <v>8</v>
      </c>
      <c r="C38" s="1">
        <v>42489</v>
      </c>
      <c r="D38" s="1">
        <v>42495</v>
      </c>
      <c r="E38" t="s">
        <v>12</v>
      </c>
      <c r="F38" t="s">
        <v>13</v>
      </c>
      <c r="G38" t="s">
        <v>14</v>
      </c>
      <c r="H38" s="1">
        <f t="shared" si="1"/>
        <v>42485</v>
      </c>
    </row>
    <row r="39" spans="1:8" x14ac:dyDescent="0.2">
      <c r="A39" t="s">
        <v>135</v>
      </c>
      <c r="B39" t="s">
        <v>25</v>
      </c>
      <c r="C39" s="1">
        <v>42026</v>
      </c>
      <c r="D39" s="1">
        <v>42034</v>
      </c>
      <c r="E39" t="s">
        <v>136</v>
      </c>
      <c r="F39" t="s">
        <v>137</v>
      </c>
      <c r="G39" t="s">
        <v>14</v>
      </c>
      <c r="H39" s="1">
        <f t="shared" si="1"/>
        <v>42023</v>
      </c>
    </row>
    <row r="40" spans="1:8" x14ac:dyDescent="0.2">
      <c r="A40" t="s">
        <v>138</v>
      </c>
      <c r="B40" t="s">
        <v>25</v>
      </c>
      <c r="C40" s="1">
        <v>42023</v>
      </c>
      <c r="D40" s="1">
        <v>42034</v>
      </c>
      <c r="E40" t="s">
        <v>139</v>
      </c>
      <c r="F40" t="s">
        <v>140</v>
      </c>
      <c r="G40" t="s">
        <v>141</v>
      </c>
      <c r="H40" s="1">
        <f t="shared" si="1"/>
        <v>42023</v>
      </c>
    </row>
    <row r="41" spans="1:8" x14ac:dyDescent="0.2">
      <c r="A41" t="s">
        <v>142</v>
      </c>
      <c r="B41" t="s">
        <v>8</v>
      </c>
      <c r="C41" s="1">
        <v>42489</v>
      </c>
      <c r="D41" s="1">
        <v>42496</v>
      </c>
      <c r="E41" t="s">
        <v>12</v>
      </c>
      <c r="F41" t="s">
        <v>111</v>
      </c>
      <c r="G41" t="s">
        <v>23</v>
      </c>
      <c r="H41" s="1">
        <f t="shared" si="1"/>
        <v>42485</v>
      </c>
    </row>
    <row r="42" spans="1:8" x14ac:dyDescent="0.2">
      <c r="A42" t="s">
        <v>143</v>
      </c>
      <c r="B42" t="s">
        <v>8</v>
      </c>
      <c r="C42" s="1">
        <v>42489</v>
      </c>
      <c r="D42" s="1">
        <v>42496</v>
      </c>
      <c r="E42" t="s">
        <v>12</v>
      </c>
      <c r="F42" t="s">
        <v>21</v>
      </c>
      <c r="G42" t="s">
        <v>23</v>
      </c>
      <c r="H42" s="1">
        <f t="shared" si="1"/>
        <v>42485</v>
      </c>
    </row>
    <row r="43" spans="1:8" x14ac:dyDescent="0.2">
      <c r="A43" t="s">
        <v>144</v>
      </c>
      <c r="B43" t="s">
        <v>8</v>
      </c>
      <c r="C43" s="1">
        <v>42489</v>
      </c>
      <c r="D43" s="1">
        <v>42496</v>
      </c>
      <c r="E43" t="s">
        <v>12</v>
      </c>
      <c r="F43" t="s">
        <v>111</v>
      </c>
      <c r="G43" t="s">
        <v>23</v>
      </c>
      <c r="H43" s="1">
        <f t="shared" si="1"/>
        <v>42485</v>
      </c>
    </row>
    <row r="44" spans="1:8" x14ac:dyDescent="0.2">
      <c r="A44" t="s">
        <v>145</v>
      </c>
      <c r="B44" t="s">
        <v>39</v>
      </c>
      <c r="C44" s="1">
        <v>42030</v>
      </c>
      <c r="D44" s="1">
        <v>42034</v>
      </c>
      <c r="E44" t="s">
        <v>136</v>
      </c>
      <c r="F44" t="s">
        <v>137</v>
      </c>
      <c r="G44" t="s">
        <v>14</v>
      </c>
      <c r="H44" s="1">
        <f t="shared" si="1"/>
        <v>42030</v>
      </c>
    </row>
    <row r="45" spans="1:8" x14ac:dyDescent="0.2">
      <c r="A45" t="s">
        <v>138</v>
      </c>
      <c r="B45" t="s">
        <v>25</v>
      </c>
      <c r="C45" s="1">
        <v>42023</v>
      </c>
      <c r="D45" s="1">
        <v>42034</v>
      </c>
      <c r="E45" t="s">
        <v>139</v>
      </c>
      <c r="F45" t="s">
        <v>140</v>
      </c>
      <c r="G45" s="2">
        <v>42491</v>
      </c>
      <c r="H45" s="1">
        <f t="shared" si="1"/>
        <v>42023</v>
      </c>
    </row>
    <row r="46" spans="1:8" x14ac:dyDescent="0.2">
      <c r="A46" t="s">
        <v>146</v>
      </c>
      <c r="B46" t="s">
        <v>105</v>
      </c>
      <c r="C46" s="1">
        <v>42026</v>
      </c>
      <c r="D46" s="1">
        <v>42035</v>
      </c>
      <c r="E46" t="s">
        <v>9</v>
      </c>
      <c r="F46" t="s">
        <v>10</v>
      </c>
      <c r="G46" t="s">
        <v>14</v>
      </c>
      <c r="H46" s="1">
        <f t="shared" si="1"/>
        <v>42023</v>
      </c>
    </row>
    <row r="47" spans="1:8" x14ac:dyDescent="0.2">
      <c r="A47" t="s">
        <v>147</v>
      </c>
      <c r="B47" t="s">
        <v>8</v>
      </c>
      <c r="C47" s="1">
        <v>42181</v>
      </c>
      <c r="D47" s="1">
        <v>42217</v>
      </c>
      <c r="E47" t="s">
        <v>76</v>
      </c>
      <c r="F47" t="s">
        <v>77</v>
      </c>
      <c r="G47" t="s">
        <v>14</v>
      </c>
      <c r="H47" s="1">
        <f t="shared" si="1"/>
        <v>42177</v>
      </c>
    </row>
    <row r="48" spans="1:8" x14ac:dyDescent="0.2">
      <c r="A48" t="s">
        <v>148</v>
      </c>
      <c r="B48" t="s">
        <v>8</v>
      </c>
      <c r="C48" s="1">
        <v>42199</v>
      </c>
      <c r="D48" s="1">
        <v>42201</v>
      </c>
      <c r="E48" t="s">
        <v>16</v>
      </c>
      <c r="F48" t="s">
        <v>17</v>
      </c>
      <c r="G48" t="s">
        <v>14</v>
      </c>
      <c r="H48" s="1">
        <f t="shared" si="1"/>
        <v>42198</v>
      </c>
    </row>
    <row r="49" spans="1:8" x14ac:dyDescent="0.2">
      <c r="A49" t="s">
        <v>149</v>
      </c>
      <c r="B49" t="s">
        <v>33</v>
      </c>
      <c r="C49" s="1">
        <v>41967</v>
      </c>
      <c r="D49" s="1">
        <v>41978</v>
      </c>
      <c r="E49" t="s">
        <v>150</v>
      </c>
      <c r="F49" t="s">
        <v>151</v>
      </c>
      <c r="G49" s="6">
        <v>44228</v>
      </c>
      <c r="H49" s="1">
        <f t="shared" si="1"/>
        <v>41967</v>
      </c>
    </row>
    <row r="50" spans="1:8" x14ac:dyDescent="0.2">
      <c r="A50" t="s">
        <v>152</v>
      </c>
      <c r="B50" t="s">
        <v>99</v>
      </c>
      <c r="C50" s="1">
        <v>42023</v>
      </c>
      <c r="D50" s="1">
        <v>42025</v>
      </c>
      <c r="E50" t="s">
        <v>153</v>
      </c>
      <c r="F50" t="s">
        <v>154</v>
      </c>
      <c r="G50" s="2">
        <v>42491</v>
      </c>
      <c r="H50" s="1">
        <f t="shared" si="1"/>
        <v>42023</v>
      </c>
    </row>
    <row r="51" spans="1:8" x14ac:dyDescent="0.2">
      <c r="A51" t="s">
        <v>155</v>
      </c>
      <c r="B51" t="s">
        <v>28</v>
      </c>
      <c r="C51" s="1">
        <v>42061</v>
      </c>
      <c r="D51" s="1">
        <v>42063</v>
      </c>
      <c r="E51" t="s">
        <v>76</v>
      </c>
      <c r="F51" t="s">
        <v>77</v>
      </c>
      <c r="G51" t="s">
        <v>14</v>
      </c>
      <c r="H51" s="1">
        <f t="shared" si="1"/>
        <v>42058</v>
      </c>
    </row>
    <row r="52" spans="1:8" x14ac:dyDescent="0.2">
      <c r="A52" t="s">
        <v>156</v>
      </c>
      <c r="B52" t="s">
        <v>99</v>
      </c>
      <c r="C52" s="1">
        <v>42086</v>
      </c>
      <c r="D52" s="1">
        <v>42090</v>
      </c>
      <c r="E52" t="s">
        <v>100</v>
      </c>
      <c r="F52" t="s">
        <v>157</v>
      </c>
      <c r="G52" t="s">
        <v>112</v>
      </c>
      <c r="H52" s="1">
        <f t="shared" si="1"/>
        <v>42086</v>
      </c>
    </row>
    <row r="53" spans="1:8" x14ac:dyDescent="0.2">
      <c r="A53" t="s">
        <v>158</v>
      </c>
      <c r="B53" t="s">
        <v>105</v>
      </c>
      <c r="C53" s="1">
        <v>42045</v>
      </c>
      <c r="D53" s="1">
        <v>42054</v>
      </c>
      <c r="E53" t="s">
        <v>121</v>
      </c>
      <c r="F53" t="s">
        <v>159</v>
      </c>
      <c r="G53" t="s">
        <v>14</v>
      </c>
      <c r="H53" s="1">
        <f t="shared" si="1"/>
        <v>42044</v>
      </c>
    </row>
    <row r="54" spans="1:8" x14ac:dyDescent="0.2">
      <c r="A54" t="s">
        <v>160</v>
      </c>
      <c r="B54" t="s">
        <v>94</v>
      </c>
      <c r="C54" s="1">
        <v>42058</v>
      </c>
      <c r="D54" s="1">
        <v>42061</v>
      </c>
      <c r="E54" t="s">
        <v>9</v>
      </c>
      <c r="F54" t="s">
        <v>10</v>
      </c>
      <c r="G54" t="s">
        <v>14</v>
      </c>
      <c r="H54" s="1">
        <f t="shared" si="1"/>
        <v>42058</v>
      </c>
    </row>
    <row r="55" spans="1:8" x14ac:dyDescent="0.2">
      <c r="A55" t="s">
        <v>161</v>
      </c>
      <c r="B55" t="s">
        <v>99</v>
      </c>
      <c r="C55" s="1">
        <v>41967</v>
      </c>
      <c r="D55" s="1">
        <v>41970</v>
      </c>
      <c r="E55" t="s">
        <v>150</v>
      </c>
      <c r="F55" t="s">
        <v>151</v>
      </c>
      <c r="G55" s="6">
        <v>44228</v>
      </c>
      <c r="H55" s="1">
        <f t="shared" si="1"/>
        <v>41967</v>
      </c>
    </row>
    <row r="56" spans="1:8" x14ac:dyDescent="0.2">
      <c r="A56" t="s">
        <v>162</v>
      </c>
      <c r="B56" t="s">
        <v>28</v>
      </c>
      <c r="C56" s="1">
        <v>42096</v>
      </c>
      <c r="D56" s="1">
        <v>42104</v>
      </c>
      <c r="E56" t="s">
        <v>100</v>
      </c>
      <c r="F56" t="s">
        <v>101</v>
      </c>
      <c r="G56" s="2">
        <v>42370</v>
      </c>
      <c r="H56" s="1">
        <f t="shared" si="1"/>
        <v>42093</v>
      </c>
    </row>
    <row r="57" spans="1:8" x14ac:dyDescent="0.2">
      <c r="A57" t="s">
        <v>163</v>
      </c>
      <c r="B57" t="s">
        <v>28</v>
      </c>
      <c r="C57" s="1">
        <v>42089</v>
      </c>
      <c r="D57" s="1">
        <v>42094</v>
      </c>
      <c r="E57" t="s">
        <v>107</v>
      </c>
      <c r="F57" t="s">
        <v>108</v>
      </c>
      <c r="G57" t="s">
        <v>14</v>
      </c>
      <c r="H57" s="1">
        <f t="shared" si="1"/>
        <v>42086</v>
      </c>
    </row>
    <row r="58" spans="1:8" x14ac:dyDescent="0.2">
      <c r="A58" t="s">
        <v>164</v>
      </c>
      <c r="B58" t="s">
        <v>134</v>
      </c>
      <c r="C58" s="1">
        <v>42262</v>
      </c>
      <c r="D58" s="1">
        <v>42272</v>
      </c>
      <c r="E58" t="s">
        <v>76</v>
      </c>
      <c r="F58" t="s">
        <v>77</v>
      </c>
      <c r="G58" t="s">
        <v>14</v>
      </c>
      <c r="H58" s="1">
        <f t="shared" si="1"/>
        <v>42261</v>
      </c>
    </row>
    <row r="59" spans="1:8" x14ac:dyDescent="0.2">
      <c r="A59" t="s">
        <v>165</v>
      </c>
      <c r="B59" t="s">
        <v>8</v>
      </c>
      <c r="C59" s="1">
        <v>42095</v>
      </c>
      <c r="D59" s="1">
        <v>42116</v>
      </c>
      <c r="E59" t="s">
        <v>121</v>
      </c>
      <c r="F59" t="s">
        <v>101</v>
      </c>
      <c r="G59" t="s">
        <v>14</v>
      </c>
      <c r="H59" s="1">
        <f t="shared" si="1"/>
        <v>42093</v>
      </c>
    </row>
    <row r="60" spans="1:8" x14ac:dyDescent="0.2">
      <c r="A60" t="s">
        <v>166</v>
      </c>
      <c r="B60" t="s">
        <v>28</v>
      </c>
      <c r="C60" s="1">
        <v>42020</v>
      </c>
      <c r="D60" s="1">
        <v>42023</v>
      </c>
      <c r="E60" t="s">
        <v>139</v>
      </c>
      <c r="F60" t="s">
        <v>167</v>
      </c>
      <c r="G60" s="2">
        <v>42491</v>
      </c>
      <c r="H60" s="1">
        <f t="shared" si="1"/>
        <v>42016</v>
      </c>
    </row>
    <row r="61" spans="1:8" x14ac:dyDescent="0.2">
      <c r="A61" t="s">
        <v>168</v>
      </c>
      <c r="B61" t="s">
        <v>99</v>
      </c>
      <c r="C61" s="1">
        <v>42391</v>
      </c>
      <c r="D61" s="1">
        <v>42398</v>
      </c>
      <c r="E61" t="s">
        <v>95</v>
      </c>
      <c r="F61" t="s">
        <v>169</v>
      </c>
      <c r="G61" t="s">
        <v>23</v>
      </c>
      <c r="H61" s="1">
        <f t="shared" si="1"/>
        <v>42387</v>
      </c>
    </row>
    <row r="62" spans="1:8" x14ac:dyDescent="0.2">
      <c r="A62" t="s">
        <v>170</v>
      </c>
      <c r="B62" t="s">
        <v>8</v>
      </c>
      <c r="C62" s="1">
        <v>42026</v>
      </c>
      <c r="D62" s="1">
        <v>42032</v>
      </c>
      <c r="E62" t="s">
        <v>107</v>
      </c>
      <c r="F62" t="s">
        <v>108</v>
      </c>
      <c r="G62" t="s">
        <v>14</v>
      </c>
      <c r="H62" s="1">
        <f t="shared" si="1"/>
        <v>42023</v>
      </c>
    </row>
    <row r="63" spans="1:8" x14ac:dyDescent="0.2">
      <c r="A63" t="s">
        <v>171</v>
      </c>
      <c r="B63" t="s">
        <v>118</v>
      </c>
      <c r="C63" s="1">
        <v>42027</v>
      </c>
      <c r="D63" s="1">
        <v>42027</v>
      </c>
      <c r="E63" t="s">
        <v>54</v>
      </c>
      <c r="F63" t="s">
        <v>96</v>
      </c>
      <c r="G63" t="s">
        <v>172</v>
      </c>
      <c r="H63" s="1">
        <f t="shared" si="1"/>
        <v>42023</v>
      </c>
    </row>
    <row r="64" spans="1:8" x14ac:dyDescent="0.2">
      <c r="A64" t="s">
        <v>173</v>
      </c>
      <c r="B64" t="s">
        <v>174</v>
      </c>
      <c r="C64" s="1">
        <v>42020</v>
      </c>
      <c r="D64" s="1">
        <v>42023</v>
      </c>
      <c r="E64" t="s">
        <v>126</v>
      </c>
      <c r="F64" t="s">
        <v>175</v>
      </c>
      <c r="G64" t="s">
        <v>141</v>
      </c>
      <c r="H64" s="1">
        <f t="shared" si="1"/>
        <v>42016</v>
      </c>
    </row>
    <row r="65" spans="1:8" x14ac:dyDescent="0.2">
      <c r="A65" t="s">
        <v>176</v>
      </c>
      <c r="B65" t="s">
        <v>28</v>
      </c>
      <c r="C65" s="1">
        <v>42020</v>
      </c>
      <c r="D65" s="1">
        <v>42023</v>
      </c>
      <c r="E65" t="s">
        <v>126</v>
      </c>
      <c r="F65" t="s">
        <v>175</v>
      </c>
      <c r="G65" t="s">
        <v>141</v>
      </c>
      <c r="H65" s="1">
        <f t="shared" si="1"/>
        <v>42016</v>
      </c>
    </row>
    <row r="66" spans="1:8" x14ac:dyDescent="0.2">
      <c r="A66" t="s">
        <v>177</v>
      </c>
      <c r="B66" t="s">
        <v>33</v>
      </c>
      <c r="C66" s="1">
        <v>42020</v>
      </c>
      <c r="D66" s="1">
        <v>42024</v>
      </c>
      <c r="E66" t="s">
        <v>126</v>
      </c>
      <c r="F66" t="s">
        <v>175</v>
      </c>
      <c r="G66" t="s">
        <v>141</v>
      </c>
      <c r="H66" s="1">
        <f t="shared" si="1"/>
        <v>42016</v>
      </c>
    </row>
    <row r="67" spans="1:8" x14ac:dyDescent="0.2">
      <c r="A67" t="s">
        <v>178</v>
      </c>
      <c r="B67" t="s">
        <v>105</v>
      </c>
      <c r="C67" s="1">
        <v>42023</v>
      </c>
      <c r="D67" s="1">
        <v>42024</v>
      </c>
      <c r="E67" t="s">
        <v>179</v>
      </c>
      <c r="F67" t="s">
        <v>180</v>
      </c>
      <c r="G67" t="s">
        <v>14</v>
      </c>
      <c r="H67" s="1">
        <f t="shared" si="1"/>
        <v>42023</v>
      </c>
    </row>
    <row r="68" spans="1:8" x14ac:dyDescent="0.2">
      <c r="A68" t="s">
        <v>181</v>
      </c>
      <c r="B68" t="s">
        <v>8</v>
      </c>
      <c r="C68" s="1">
        <v>42090</v>
      </c>
      <c r="D68" s="1">
        <v>42094</v>
      </c>
      <c r="E68" t="s">
        <v>182</v>
      </c>
      <c r="F68" t="s">
        <v>183</v>
      </c>
      <c r="G68" t="s">
        <v>184</v>
      </c>
      <c r="H68" s="1">
        <f t="shared" si="1"/>
        <v>42086</v>
      </c>
    </row>
    <row r="69" spans="1:8" x14ac:dyDescent="0.2">
      <c r="A69" t="s">
        <v>185</v>
      </c>
      <c r="B69" t="s">
        <v>105</v>
      </c>
      <c r="C69" s="1">
        <v>42030</v>
      </c>
      <c r="D69" s="1">
        <v>42035</v>
      </c>
      <c r="E69" t="s">
        <v>9</v>
      </c>
      <c r="F69" t="s">
        <v>10</v>
      </c>
      <c r="G69" t="s">
        <v>14</v>
      </c>
      <c r="H69" s="1">
        <f t="shared" si="1"/>
        <v>42030</v>
      </c>
    </row>
    <row r="70" spans="1:8" x14ac:dyDescent="0.2">
      <c r="A70" t="s">
        <v>186</v>
      </c>
      <c r="B70" t="s">
        <v>105</v>
      </c>
      <c r="C70" s="1">
        <v>42023</v>
      </c>
      <c r="D70" s="1">
        <v>42034</v>
      </c>
      <c r="E70" t="s">
        <v>187</v>
      </c>
      <c r="F70" t="s">
        <v>180</v>
      </c>
      <c r="G70" s="2">
        <v>42370</v>
      </c>
      <c r="H70" s="1">
        <f t="shared" si="1"/>
        <v>42023</v>
      </c>
    </row>
    <row r="71" spans="1:8" x14ac:dyDescent="0.2">
      <c r="A71" t="s">
        <v>188</v>
      </c>
      <c r="B71" t="s">
        <v>8</v>
      </c>
      <c r="C71" s="1">
        <v>42058</v>
      </c>
      <c r="D71" s="1">
        <v>42061</v>
      </c>
      <c r="E71" t="s">
        <v>9</v>
      </c>
      <c r="F71" t="s">
        <v>10</v>
      </c>
      <c r="G71" t="s">
        <v>14</v>
      </c>
      <c r="H71" s="1">
        <f t="shared" si="1"/>
        <v>42058</v>
      </c>
    </row>
    <row r="72" spans="1:8" x14ac:dyDescent="0.2">
      <c r="A72" t="s">
        <v>81</v>
      </c>
      <c r="B72" t="s">
        <v>8</v>
      </c>
      <c r="C72" s="1">
        <v>42391</v>
      </c>
      <c r="D72" s="1">
        <v>42398</v>
      </c>
      <c r="E72" t="s">
        <v>82</v>
      </c>
      <c r="F72" t="s">
        <v>189</v>
      </c>
      <c r="G72" t="s">
        <v>84</v>
      </c>
      <c r="H72" s="1">
        <f t="shared" si="1"/>
        <v>42387</v>
      </c>
    </row>
    <row r="73" spans="1:8" x14ac:dyDescent="0.2">
      <c r="A73" t="s">
        <v>190</v>
      </c>
      <c r="B73" t="s">
        <v>8</v>
      </c>
      <c r="C73" s="1">
        <v>42137</v>
      </c>
      <c r="D73" s="1">
        <v>42146</v>
      </c>
      <c r="E73" t="s">
        <v>9</v>
      </c>
      <c r="F73" t="s">
        <v>10</v>
      </c>
      <c r="G73" t="s">
        <v>14</v>
      </c>
      <c r="H73" s="1">
        <f t="shared" si="1"/>
        <v>42135</v>
      </c>
    </row>
    <row r="74" spans="1:8" x14ac:dyDescent="0.2">
      <c r="A74" t="s">
        <v>191</v>
      </c>
      <c r="B74" t="s">
        <v>8</v>
      </c>
      <c r="C74" s="1">
        <v>42438</v>
      </c>
      <c r="D74" s="1">
        <v>42439</v>
      </c>
      <c r="E74" t="s">
        <v>76</v>
      </c>
      <c r="F74" t="s">
        <v>77</v>
      </c>
      <c r="G74" s="2">
        <v>42370</v>
      </c>
      <c r="H74" s="1">
        <f t="shared" si="1"/>
        <v>42436</v>
      </c>
    </row>
    <row r="75" spans="1:8" x14ac:dyDescent="0.2">
      <c r="A75" t="s">
        <v>64</v>
      </c>
      <c r="B75" t="s">
        <v>99</v>
      </c>
      <c r="C75" s="1">
        <v>42027</v>
      </c>
      <c r="D75" s="1">
        <v>42035</v>
      </c>
      <c r="E75" t="s">
        <v>114</v>
      </c>
      <c r="F75" t="s">
        <v>58</v>
      </c>
      <c r="G75" t="s">
        <v>14</v>
      </c>
      <c r="H75" s="1">
        <f t="shared" si="1"/>
        <v>42023</v>
      </c>
    </row>
    <row r="76" spans="1:8" x14ac:dyDescent="0.2">
      <c r="A76" t="s">
        <v>192</v>
      </c>
      <c r="B76" t="s">
        <v>99</v>
      </c>
      <c r="C76" s="1">
        <v>42027</v>
      </c>
      <c r="D76" s="1">
        <v>42034</v>
      </c>
      <c r="E76" t="s">
        <v>100</v>
      </c>
      <c r="F76" t="s">
        <v>101</v>
      </c>
      <c r="G76" s="2">
        <v>42370</v>
      </c>
      <c r="H76" s="1">
        <f t="shared" si="1"/>
        <v>42023</v>
      </c>
    </row>
    <row r="77" spans="1:8" x14ac:dyDescent="0.2">
      <c r="A77" t="s">
        <v>193</v>
      </c>
      <c r="B77" t="s">
        <v>99</v>
      </c>
      <c r="C77" s="1">
        <v>42143</v>
      </c>
      <c r="D77" s="1">
        <v>42152</v>
      </c>
      <c r="E77" t="s">
        <v>107</v>
      </c>
      <c r="F77" t="s">
        <v>108</v>
      </c>
      <c r="G77" t="s">
        <v>14</v>
      </c>
      <c r="H77" s="1">
        <f t="shared" si="1"/>
        <v>42142</v>
      </c>
    </row>
    <row r="78" spans="1:8" x14ac:dyDescent="0.2">
      <c r="A78" t="s">
        <v>56</v>
      </c>
      <c r="B78" t="s">
        <v>25</v>
      </c>
      <c r="C78" s="1">
        <v>42027</v>
      </c>
      <c r="D78" s="1">
        <v>42027</v>
      </c>
      <c r="E78" t="s">
        <v>153</v>
      </c>
      <c r="F78" t="s">
        <v>194</v>
      </c>
      <c r="G78" t="s">
        <v>14</v>
      </c>
      <c r="H78" s="1">
        <f t="shared" si="1"/>
        <v>42023</v>
      </c>
    </row>
    <row r="79" spans="1:8" x14ac:dyDescent="0.2">
      <c r="A79" t="s">
        <v>148</v>
      </c>
      <c r="B79" t="s">
        <v>8</v>
      </c>
      <c r="C79" s="1">
        <v>42265</v>
      </c>
      <c r="D79" s="1">
        <v>42267</v>
      </c>
      <c r="E79" t="s">
        <v>16</v>
      </c>
      <c r="F79" t="s">
        <v>17</v>
      </c>
      <c r="G79" t="s">
        <v>14</v>
      </c>
      <c r="H79" s="1">
        <f t="shared" si="1"/>
        <v>42261</v>
      </c>
    </row>
    <row r="80" spans="1:8" x14ac:dyDescent="0.2">
      <c r="A80" t="s">
        <v>195</v>
      </c>
      <c r="B80" t="s">
        <v>8</v>
      </c>
      <c r="C80" s="1">
        <v>42090</v>
      </c>
      <c r="D80" s="1">
        <v>42093</v>
      </c>
      <c r="E80" t="s">
        <v>182</v>
      </c>
      <c r="F80" t="s">
        <v>196</v>
      </c>
      <c r="G80" t="s">
        <v>14</v>
      </c>
      <c r="H80" s="1">
        <f t="shared" si="1"/>
        <v>42086</v>
      </c>
    </row>
    <row r="81" spans="1:8" x14ac:dyDescent="0.2">
      <c r="A81" t="s">
        <v>197</v>
      </c>
      <c r="B81" t="s">
        <v>8</v>
      </c>
      <c r="C81" s="1">
        <v>42278</v>
      </c>
      <c r="D81" s="1">
        <v>42285</v>
      </c>
      <c r="E81" t="s">
        <v>198</v>
      </c>
      <c r="F81" t="s">
        <v>199</v>
      </c>
      <c r="G81" s="2">
        <v>42370</v>
      </c>
      <c r="H81" s="1">
        <f t="shared" si="1"/>
        <v>42275</v>
      </c>
    </row>
    <row r="82" spans="1:8" x14ac:dyDescent="0.2">
      <c r="A82" t="s">
        <v>200</v>
      </c>
      <c r="B82" t="s">
        <v>99</v>
      </c>
      <c r="C82" s="1">
        <v>42030</v>
      </c>
      <c r="D82" s="1">
        <v>42031</v>
      </c>
      <c r="E82" t="s">
        <v>100</v>
      </c>
      <c r="F82" t="s">
        <v>103</v>
      </c>
      <c r="G82" t="s">
        <v>201</v>
      </c>
      <c r="H82" s="1">
        <f t="shared" si="1"/>
        <v>42030</v>
      </c>
    </row>
    <row r="83" spans="1:8" x14ac:dyDescent="0.2">
      <c r="A83" t="s">
        <v>202</v>
      </c>
      <c r="B83" t="s">
        <v>28</v>
      </c>
      <c r="C83" s="1">
        <v>42027</v>
      </c>
      <c r="D83" s="1">
        <v>42028</v>
      </c>
      <c r="E83" t="s">
        <v>203</v>
      </c>
      <c r="F83" t="s">
        <v>204</v>
      </c>
      <c r="G83" t="s">
        <v>14</v>
      </c>
      <c r="H83" s="1">
        <f t="shared" si="1"/>
        <v>42023</v>
      </c>
    </row>
    <row r="84" spans="1:8" x14ac:dyDescent="0.2">
      <c r="A84" t="s">
        <v>205</v>
      </c>
      <c r="B84" t="s">
        <v>25</v>
      </c>
      <c r="C84" s="1">
        <v>42410</v>
      </c>
      <c r="D84" s="1">
        <v>42415</v>
      </c>
      <c r="E84" t="s">
        <v>40</v>
      </c>
      <c r="F84" t="s">
        <v>41</v>
      </c>
      <c r="G84" s="2">
        <v>42370</v>
      </c>
      <c r="H84" s="1">
        <f t="shared" si="1"/>
        <v>42408</v>
      </c>
    </row>
    <row r="85" spans="1:8" x14ac:dyDescent="0.2">
      <c r="A85" t="s">
        <v>206</v>
      </c>
      <c r="B85" t="s">
        <v>94</v>
      </c>
      <c r="C85" s="1">
        <v>42020</v>
      </c>
      <c r="D85" s="1">
        <v>42041</v>
      </c>
      <c r="E85" t="s">
        <v>150</v>
      </c>
      <c r="F85" t="s">
        <v>207</v>
      </c>
      <c r="G85" s="2">
        <v>42493</v>
      </c>
      <c r="H85" s="1">
        <f t="shared" si="1"/>
        <v>42016</v>
      </c>
    </row>
    <row r="86" spans="1:8" x14ac:dyDescent="0.2">
      <c r="A86" t="s">
        <v>64</v>
      </c>
      <c r="B86" t="s">
        <v>99</v>
      </c>
      <c r="C86" s="1">
        <v>42027</v>
      </c>
      <c r="D86" s="1">
        <v>42035</v>
      </c>
      <c r="E86" t="s">
        <v>114</v>
      </c>
      <c r="F86" t="s">
        <v>115</v>
      </c>
      <c r="G86" t="s">
        <v>14</v>
      </c>
      <c r="H86" s="1">
        <f t="shared" si="1"/>
        <v>42023</v>
      </c>
    </row>
    <row r="87" spans="1:8" x14ac:dyDescent="0.2">
      <c r="A87" t="s">
        <v>160</v>
      </c>
      <c r="B87" t="s">
        <v>8</v>
      </c>
      <c r="C87" s="1">
        <v>42382</v>
      </c>
      <c r="D87" s="1">
        <v>42391</v>
      </c>
      <c r="E87" t="s">
        <v>9</v>
      </c>
      <c r="F87" t="s">
        <v>10</v>
      </c>
      <c r="G87" t="s">
        <v>14</v>
      </c>
      <c r="H87" s="1">
        <f t="shared" si="1"/>
        <v>42380</v>
      </c>
    </row>
    <row r="88" spans="1:8" x14ac:dyDescent="0.2">
      <c r="A88" t="s">
        <v>64</v>
      </c>
      <c r="B88" t="s">
        <v>99</v>
      </c>
      <c r="C88" s="1">
        <v>42027</v>
      </c>
      <c r="D88" s="1">
        <v>42035</v>
      </c>
      <c r="E88" t="s">
        <v>114</v>
      </c>
      <c r="F88" t="s">
        <v>208</v>
      </c>
      <c r="G88" t="s">
        <v>44</v>
      </c>
      <c r="H88" s="1">
        <f t="shared" ref="H88:H151" si="2">C88-WEEKDAY(C88,3)</f>
        <v>42023</v>
      </c>
    </row>
    <row r="89" spans="1:8" x14ac:dyDescent="0.2">
      <c r="A89" t="s">
        <v>209</v>
      </c>
      <c r="B89" t="s">
        <v>28</v>
      </c>
      <c r="C89" s="1">
        <v>42023</v>
      </c>
      <c r="D89" s="1">
        <v>42035</v>
      </c>
      <c r="E89" t="s">
        <v>114</v>
      </c>
      <c r="F89" t="s">
        <v>210</v>
      </c>
      <c r="G89" s="6">
        <v>24139</v>
      </c>
      <c r="H89" s="1">
        <f t="shared" si="2"/>
        <v>42023</v>
      </c>
    </row>
    <row r="90" spans="1:8" x14ac:dyDescent="0.2">
      <c r="A90" t="s">
        <v>211</v>
      </c>
      <c r="B90" t="s">
        <v>25</v>
      </c>
      <c r="C90" s="1">
        <v>42026</v>
      </c>
      <c r="D90" s="1">
        <v>42032</v>
      </c>
      <c r="E90" t="s">
        <v>136</v>
      </c>
      <c r="F90" t="s">
        <v>137</v>
      </c>
      <c r="G90" t="s">
        <v>14</v>
      </c>
      <c r="H90" s="1">
        <f t="shared" si="2"/>
        <v>42023</v>
      </c>
    </row>
    <row r="91" spans="1:8" x14ac:dyDescent="0.2">
      <c r="A91" t="s">
        <v>212</v>
      </c>
      <c r="B91" t="s">
        <v>86</v>
      </c>
      <c r="C91" s="1">
        <v>41999</v>
      </c>
      <c r="D91" s="1">
        <v>42004</v>
      </c>
      <c r="E91" t="s">
        <v>121</v>
      </c>
      <c r="F91" t="s">
        <v>124</v>
      </c>
      <c r="G91" t="s">
        <v>14</v>
      </c>
      <c r="H91" s="1">
        <f t="shared" si="2"/>
        <v>41995</v>
      </c>
    </row>
    <row r="92" spans="1:8" x14ac:dyDescent="0.2">
      <c r="A92" t="s">
        <v>213</v>
      </c>
      <c r="B92" t="s">
        <v>8</v>
      </c>
      <c r="C92" s="1">
        <v>42093</v>
      </c>
      <c r="D92" s="1">
        <v>42098</v>
      </c>
      <c r="E92" t="s">
        <v>29</v>
      </c>
      <c r="F92" t="s">
        <v>30</v>
      </c>
      <c r="G92" t="s">
        <v>14</v>
      </c>
      <c r="H92" s="1">
        <f t="shared" si="2"/>
        <v>42093</v>
      </c>
    </row>
    <row r="93" spans="1:8" x14ac:dyDescent="0.2">
      <c r="A93" t="s">
        <v>170</v>
      </c>
      <c r="B93" t="s">
        <v>28</v>
      </c>
      <c r="C93" s="1">
        <v>41983</v>
      </c>
      <c r="D93" s="1">
        <v>41992</v>
      </c>
      <c r="E93" t="s">
        <v>107</v>
      </c>
      <c r="F93" t="s">
        <v>214</v>
      </c>
      <c r="G93" s="2">
        <v>42523</v>
      </c>
      <c r="H93" s="1">
        <f t="shared" si="2"/>
        <v>41981</v>
      </c>
    </row>
    <row r="94" spans="1:8" x14ac:dyDescent="0.2">
      <c r="A94" t="s">
        <v>168</v>
      </c>
      <c r="B94" t="s">
        <v>99</v>
      </c>
      <c r="C94" s="1">
        <v>42391</v>
      </c>
      <c r="D94" s="1">
        <v>42397</v>
      </c>
      <c r="E94" t="s">
        <v>95</v>
      </c>
      <c r="F94" t="s">
        <v>89</v>
      </c>
      <c r="G94" t="s">
        <v>23</v>
      </c>
      <c r="H94" s="1">
        <f t="shared" si="2"/>
        <v>42387</v>
      </c>
    </row>
    <row r="95" spans="1:8" x14ac:dyDescent="0.2">
      <c r="A95" t="s">
        <v>170</v>
      </c>
      <c r="B95" t="s">
        <v>28</v>
      </c>
      <c r="C95" s="1">
        <v>41983</v>
      </c>
      <c r="D95" s="1">
        <v>41992</v>
      </c>
      <c r="E95" t="s">
        <v>107</v>
      </c>
      <c r="F95" t="s">
        <v>108</v>
      </c>
      <c r="G95" s="2">
        <v>42370</v>
      </c>
      <c r="H95" s="1">
        <f t="shared" si="2"/>
        <v>41981</v>
      </c>
    </row>
    <row r="96" spans="1:8" x14ac:dyDescent="0.2">
      <c r="A96" t="s">
        <v>215</v>
      </c>
      <c r="B96" t="s">
        <v>8</v>
      </c>
      <c r="C96" s="1">
        <v>42300</v>
      </c>
      <c r="D96" s="1">
        <v>42300</v>
      </c>
      <c r="E96" t="s">
        <v>198</v>
      </c>
      <c r="F96" t="s">
        <v>199</v>
      </c>
      <c r="G96" t="s">
        <v>14</v>
      </c>
      <c r="H96" s="1">
        <f t="shared" si="2"/>
        <v>42296</v>
      </c>
    </row>
    <row r="97" spans="1:8" x14ac:dyDescent="0.2">
      <c r="A97" t="s">
        <v>216</v>
      </c>
      <c r="B97" t="s">
        <v>28</v>
      </c>
      <c r="C97" s="1">
        <v>42026</v>
      </c>
      <c r="D97" s="1">
        <v>42029</v>
      </c>
      <c r="E97" t="s">
        <v>76</v>
      </c>
      <c r="F97" t="s">
        <v>217</v>
      </c>
      <c r="G97" t="s">
        <v>141</v>
      </c>
      <c r="H97" s="1">
        <f t="shared" si="2"/>
        <v>42023</v>
      </c>
    </row>
    <row r="98" spans="1:8" x14ac:dyDescent="0.2">
      <c r="A98" t="s">
        <v>133</v>
      </c>
      <c r="B98" t="s">
        <v>134</v>
      </c>
      <c r="C98" s="1">
        <v>42404</v>
      </c>
      <c r="D98" s="1">
        <v>42420</v>
      </c>
      <c r="E98" t="s">
        <v>76</v>
      </c>
      <c r="F98" t="s">
        <v>77</v>
      </c>
      <c r="G98" t="s">
        <v>14</v>
      </c>
      <c r="H98" s="1">
        <f t="shared" si="2"/>
        <v>42401</v>
      </c>
    </row>
    <row r="99" spans="1:8" x14ac:dyDescent="0.2">
      <c r="A99" t="s">
        <v>218</v>
      </c>
      <c r="B99" t="s">
        <v>92</v>
      </c>
      <c r="C99" s="1">
        <v>42027</v>
      </c>
      <c r="D99" s="1">
        <v>42027</v>
      </c>
      <c r="E99" t="s">
        <v>219</v>
      </c>
      <c r="F99" t="s">
        <v>220</v>
      </c>
      <c r="G99" s="2">
        <v>42370</v>
      </c>
      <c r="H99" s="1">
        <f t="shared" si="2"/>
        <v>42023</v>
      </c>
    </row>
    <row r="100" spans="1:8" x14ac:dyDescent="0.2">
      <c r="A100" t="s">
        <v>221</v>
      </c>
      <c r="B100" t="s">
        <v>92</v>
      </c>
      <c r="C100" s="1">
        <v>42026</v>
      </c>
      <c r="D100" s="1">
        <v>42026</v>
      </c>
      <c r="E100" t="s">
        <v>219</v>
      </c>
      <c r="F100" t="s">
        <v>220</v>
      </c>
      <c r="G100" t="s">
        <v>14</v>
      </c>
      <c r="H100" s="1">
        <f t="shared" si="2"/>
        <v>42023</v>
      </c>
    </row>
    <row r="101" spans="1:8" x14ac:dyDescent="0.2">
      <c r="A101" t="s">
        <v>222</v>
      </c>
      <c r="B101" t="s">
        <v>105</v>
      </c>
      <c r="C101" s="1">
        <v>42012</v>
      </c>
      <c r="D101" s="1">
        <v>42026</v>
      </c>
      <c r="E101" t="s">
        <v>121</v>
      </c>
      <c r="F101" t="s">
        <v>210</v>
      </c>
      <c r="G101" s="6">
        <v>20090</v>
      </c>
      <c r="H101" s="1">
        <f t="shared" si="2"/>
        <v>42009</v>
      </c>
    </row>
    <row r="102" spans="1:8" x14ac:dyDescent="0.2">
      <c r="A102" t="s">
        <v>222</v>
      </c>
      <c r="B102" t="s">
        <v>105</v>
      </c>
      <c r="C102" s="1">
        <v>42012</v>
      </c>
      <c r="D102" s="1">
        <v>42026</v>
      </c>
      <c r="E102" t="s">
        <v>121</v>
      </c>
      <c r="F102" t="s">
        <v>210</v>
      </c>
      <c r="G102" s="6">
        <v>20090</v>
      </c>
      <c r="H102" s="1">
        <f t="shared" si="2"/>
        <v>42009</v>
      </c>
    </row>
    <row r="103" spans="1:8" x14ac:dyDescent="0.2">
      <c r="A103" t="s">
        <v>223</v>
      </c>
      <c r="B103" t="s">
        <v>33</v>
      </c>
      <c r="C103" s="1">
        <v>42429</v>
      </c>
      <c r="D103" s="1">
        <v>42434</v>
      </c>
      <c r="E103" t="s">
        <v>76</v>
      </c>
      <c r="F103" t="s">
        <v>77</v>
      </c>
      <c r="G103" t="s">
        <v>14</v>
      </c>
      <c r="H103" s="1">
        <f t="shared" si="2"/>
        <v>42429</v>
      </c>
    </row>
    <row r="104" spans="1:8" x14ac:dyDescent="0.2">
      <c r="A104" t="s">
        <v>224</v>
      </c>
      <c r="B104" t="s">
        <v>134</v>
      </c>
      <c r="C104" s="1">
        <v>42240</v>
      </c>
      <c r="D104" s="1">
        <v>42246</v>
      </c>
      <c r="E104" t="s">
        <v>76</v>
      </c>
      <c r="F104" t="s">
        <v>77</v>
      </c>
      <c r="G104" t="s">
        <v>14</v>
      </c>
      <c r="H104" s="1">
        <f t="shared" si="2"/>
        <v>42240</v>
      </c>
    </row>
    <row r="105" spans="1:8" x14ac:dyDescent="0.2">
      <c r="A105" t="s">
        <v>225</v>
      </c>
      <c r="B105" t="s">
        <v>94</v>
      </c>
      <c r="C105" s="1">
        <v>42026</v>
      </c>
      <c r="D105" s="1">
        <v>42031</v>
      </c>
      <c r="E105" t="s">
        <v>226</v>
      </c>
      <c r="F105" t="s">
        <v>227</v>
      </c>
      <c r="G105" t="s">
        <v>14</v>
      </c>
      <c r="H105" s="1">
        <f t="shared" si="2"/>
        <v>42023</v>
      </c>
    </row>
    <row r="106" spans="1:8" x14ac:dyDescent="0.2">
      <c r="A106" t="s">
        <v>228</v>
      </c>
      <c r="B106" t="s">
        <v>8</v>
      </c>
      <c r="C106" s="1">
        <v>42200</v>
      </c>
      <c r="D106" s="1">
        <v>42202</v>
      </c>
      <c r="E106" t="s">
        <v>54</v>
      </c>
      <c r="F106" t="s">
        <v>58</v>
      </c>
      <c r="G106" t="s">
        <v>14</v>
      </c>
      <c r="H106" s="1">
        <f t="shared" si="2"/>
        <v>42198</v>
      </c>
    </row>
    <row r="107" spans="1:8" x14ac:dyDescent="0.2">
      <c r="A107" t="s">
        <v>229</v>
      </c>
      <c r="B107" t="s">
        <v>28</v>
      </c>
      <c r="C107" s="1">
        <v>42407</v>
      </c>
      <c r="D107" s="1">
        <v>42408</v>
      </c>
      <c r="E107" t="s">
        <v>230</v>
      </c>
      <c r="F107" t="s">
        <v>231</v>
      </c>
      <c r="G107" t="s">
        <v>67</v>
      </c>
      <c r="H107" s="1">
        <f t="shared" si="2"/>
        <v>42401</v>
      </c>
    </row>
    <row r="108" spans="1:8" x14ac:dyDescent="0.2">
      <c r="A108" t="s">
        <v>232</v>
      </c>
      <c r="B108" t="s">
        <v>25</v>
      </c>
      <c r="C108" s="1">
        <v>42058</v>
      </c>
      <c r="D108" s="1">
        <v>42070</v>
      </c>
      <c r="E108" t="s">
        <v>29</v>
      </c>
      <c r="F108" t="s">
        <v>30</v>
      </c>
      <c r="G108" s="2">
        <v>42370</v>
      </c>
      <c r="H108" s="1">
        <f t="shared" si="2"/>
        <v>42058</v>
      </c>
    </row>
    <row r="109" spans="1:8" x14ac:dyDescent="0.2">
      <c r="A109" t="s">
        <v>233</v>
      </c>
      <c r="B109" t="s">
        <v>99</v>
      </c>
      <c r="C109" s="1">
        <v>42068</v>
      </c>
      <c r="D109" s="1">
        <v>42076</v>
      </c>
      <c r="E109" t="s">
        <v>100</v>
      </c>
      <c r="F109" t="s">
        <v>89</v>
      </c>
      <c r="G109" s="6">
        <v>46388</v>
      </c>
      <c r="H109" s="1">
        <f t="shared" si="2"/>
        <v>42065</v>
      </c>
    </row>
    <row r="110" spans="1:8" x14ac:dyDescent="0.2">
      <c r="A110" t="s">
        <v>234</v>
      </c>
      <c r="B110" t="s">
        <v>8</v>
      </c>
      <c r="C110" s="1">
        <v>42046</v>
      </c>
      <c r="D110" s="1">
        <v>42063</v>
      </c>
      <c r="E110" t="s">
        <v>9</v>
      </c>
      <c r="F110" t="s">
        <v>10</v>
      </c>
      <c r="G110" t="s">
        <v>14</v>
      </c>
      <c r="H110" s="1">
        <f t="shared" si="2"/>
        <v>42044</v>
      </c>
    </row>
    <row r="111" spans="1:8" x14ac:dyDescent="0.2">
      <c r="A111" t="s">
        <v>235</v>
      </c>
      <c r="B111" t="s">
        <v>8</v>
      </c>
      <c r="C111" s="1">
        <v>42027</v>
      </c>
      <c r="D111" s="1">
        <v>42034</v>
      </c>
      <c r="E111" t="s">
        <v>236</v>
      </c>
      <c r="F111" t="s">
        <v>111</v>
      </c>
      <c r="G111" t="s">
        <v>112</v>
      </c>
      <c r="H111" s="1">
        <f t="shared" si="2"/>
        <v>42023</v>
      </c>
    </row>
    <row r="112" spans="1:8" x14ac:dyDescent="0.2">
      <c r="A112" t="s">
        <v>237</v>
      </c>
      <c r="B112" t="s">
        <v>8</v>
      </c>
      <c r="C112" s="1">
        <v>42328</v>
      </c>
      <c r="D112" s="1">
        <v>42335</v>
      </c>
      <c r="E112" t="s">
        <v>16</v>
      </c>
      <c r="F112" t="s">
        <v>17</v>
      </c>
      <c r="G112" t="s">
        <v>14</v>
      </c>
      <c r="H112" s="1">
        <f t="shared" si="2"/>
        <v>42324</v>
      </c>
    </row>
    <row r="113" spans="1:8" x14ac:dyDescent="0.2">
      <c r="A113" t="s">
        <v>106</v>
      </c>
      <c r="B113" t="s">
        <v>238</v>
      </c>
      <c r="C113" s="1">
        <v>42445</v>
      </c>
      <c r="D113" s="1">
        <v>42453</v>
      </c>
      <c r="E113" t="s">
        <v>9</v>
      </c>
      <c r="F113" t="s">
        <v>10</v>
      </c>
      <c r="G113" t="s">
        <v>14</v>
      </c>
      <c r="H113" s="1">
        <f t="shared" si="2"/>
        <v>42443</v>
      </c>
    </row>
    <row r="114" spans="1:8" x14ac:dyDescent="0.2">
      <c r="A114" t="s">
        <v>239</v>
      </c>
      <c r="B114" t="s">
        <v>39</v>
      </c>
      <c r="C114" s="1">
        <v>42067</v>
      </c>
      <c r="D114" s="1">
        <v>42088</v>
      </c>
      <c r="E114" t="s">
        <v>136</v>
      </c>
      <c r="F114" t="s">
        <v>137</v>
      </c>
      <c r="G114" t="s">
        <v>14</v>
      </c>
      <c r="H114" s="1">
        <f t="shared" si="2"/>
        <v>42065</v>
      </c>
    </row>
    <row r="115" spans="1:8" x14ac:dyDescent="0.2">
      <c r="A115" t="s">
        <v>240</v>
      </c>
      <c r="B115" t="s">
        <v>8</v>
      </c>
      <c r="C115" s="1">
        <v>42143</v>
      </c>
      <c r="D115" s="1">
        <v>42146</v>
      </c>
      <c r="E115" t="s">
        <v>76</v>
      </c>
      <c r="F115" t="s">
        <v>77</v>
      </c>
      <c r="G115" t="s">
        <v>14</v>
      </c>
      <c r="H115" s="1">
        <f t="shared" si="2"/>
        <v>42142</v>
      </c>
    </row>
    <row r="116" spans="1:8" x14ac:dyDescent="0.2">
      <c r="A116" t="s">
        <v>241</v>
      </c>
      <c r="B116" t="s">
        <v>8</v>
      </c>
      <c r="C116" s="1">
        <v>41992</v>
      </c>
      <c r="D116" s="1">
        <v>41999</v>
      </c>
      <c r="E116" t="s">
        <v>121</v>
      </c>
      <c r="F116" t="s">
        <v>124</v>
      </c>
      <c r="G116" t="s">
        <v>14</v>
      </c>
      <c r="H116" s="1">
        <f t="shared" si="2"/>
        <v>41988</v>
      </c>
    </row>
    <row r="117" spans="1:8" x14ac:dyDescent="0.2">
      <c r="A117" t="s">
        <v>242</v>
      </c>
      <c r="B117" t="s">
        <v>94</v>
      </c>
      <c r="C117" s="1">
        <v>42200</v>
      </c>
      <c r="D117" s="1">
        <v>42201</v>
      </c>
      <c r="E117" t="s">
        <v>16</v>
      </c>
      <c r="F117" t="s">
        <v>17</v>
      </c>
      <c r="G117" t="s">
        <v>14</v>
      </c>
      <c r="H117" s="1">
        <f t="shared" si="2"/>
        <v>42198</v>
      </c>
    </row>
    <row r="118" spans="1:8" x14ac:dyDescent="0.2">
      <c r="A118" t="s">
        <v>243</v>
      </c>
      <c r="B118" t="s">
        <v>99</v>
      </c>
      <c r="C118" s="1">
        <v>42108</v>
      </c>
      <c r="D118" s="1">
        <v>42125</v>
      </c>
      <c r="E118" t="s">
        <v>114</v>
      </c>
      <c r="F118" t="s">
        <v>208</v>
      </c>
      <c r="G118" t="s">
        <v>44</v>
      </c>
      <c r="H118" s="1">
        <f t="shared" si="2"/>
        <v>42107</v>
      </c>
    </row>
    <row r="119" spans="1:8" x14ac:dyDescent="0.2">
      <c r="A119" t="s">
        <v>244</v>
      </c>
      <c r="B119" t="s">
        <v>94</v>
      </c>
      <c r="C119" s="1">
        <v>42023</v>
      </c>
      <c r="D119" s="1">
        <v>42035</v>
      </c>
      <c r="E119" t="s">
        <v>150</v>
      </c>
      <c r="F119" t="s">
        <v>207</v>
      </c>
      <c r="G119" s="2">
        <v>42495</v>
      </c>
      <c r="H119" s="1">
        <f t="shared" si="2"/>
        <v>42023</v>
      </c>
    </row>
    <row r="120" spans="1:8" x14ac:dyDescent="0.2">
      <c r="A120" t="s">
        <v>158</v>
      </c>
      <c r="B120" t="s">
        <v>105</v>
      </c>
      <c r="C120" s="1">
        <v>42039</v>
      </c>
      <c r="D120" s="1">
        <v>42056</v>
      </c>
      <c r="E120" t="s">
        <v>121</v>
      </c>
      <c r="F120" t="s">
        <v>245</v>
      </c>
      <c r="G120" t="s">
        <v>14</v>
      </c>
      <c r="H120" s="1">
        <f t="shared" si="2"/>
        <v>42037</v>
      </c>
    </row>
    <row r="121" spans="1:8" x14ac:dyDescent="0.2">
      <c r="A121" t="s">
        <v>246</v>
      </c>
      <c r="B121" t="s">
        <v>105</v>
      </c>
      <c r="C121" s="1">
        <v>42023</v>
      </c>
      <c r="D121" s="1">
        <v>42035</v>
      </c>
      <c r="E121" t="s">
        <v>9</v>
      </c>
      <c r="F121" t="s">
        <v>108</v>
      </c>
      <c r="G121" s="2">
        <v>42370</v>
      </c>
      <c r="H121" s="1">
        <f t="shared" si="2"/>
        <v>42023</v>
      </c>
    </row>
    <row r="122" spans="1:8" x14ac:dyDescent="0.2">
      <c r="A122" t="s">
        <v>125</v>
      </c>
      <c r="B122" t="s">
        <v>8</v>
      </c>
      <c r="C122" s="1">
        <v>42124</v>
      </c>
      <c r="D122" s="1">
        <v>42124</v>
      </c>
      <c r="E122" t="s">
        <v>126</v>
      </c>
      <c r="F122" t="s">
        <v>247</v>
      </c>
      <c r="G122" t="s">
        <v>248</v>
      </c>
      <c r="H122" s="1">
        <f t="shared" si="2"/>
        <v>42121</v>
      </c>
    </row>
    <row r="123" spans="1:8" x14ac:dyDescent="0.2">
      <c r="A123" t="s">
        <v>249</v>
      </c>
      <c r="B123" t="s">
        <v>94</v>
      </c>
      <c r="C123" s="1">
        <v>42045</v>
      </c>
      <c r="D123" s="1">
        <v>42053</v>
      </c>
      <c r="E123" t="s">
        <v>107</v>
      </c>
      <c r="F123" t="s">
        <v>108</v>
      </c>
      <c r="G123" t="s">
        <v>14</v>
      </c>
      <c r="H123" s="1">
        <f t="shared" si="2"/>
        <v>42044</v>
      </c>
    </row>
    <row r="124" spans="1:8" x14ac:dyDescent="0.2">
      <c r="A124" t="s">
        <v>250</v>
      </c>
      <c r="B124" t="s">
        <v>8</v>
      </c>
      <c r="C124" s="1">
        <v>42023</v>
      </c>
      <c r="D124" s="1">
        <v>42035</v>
      </c>
      <c r="E124" t="s">
        <v>251</v>
      </c>
      <c r="F124" t="s">
        <v>252</v>
      </c>
      <c r="G124" s="2">
        <v>42495</v>
      </c>
      <c r="H124" s="1">
        <f t="shared" si="2"/>
        <v>42023</v>
      </c>
    </row>
    <row r="125" spans="1:8" x14ac:dyDescent="0.2">
      <c r="A125" t="s">
        <v>253</v>
      </c>
      <c r="B125" t="s">
        <v>25</v>
      </c>
      <c r="C125" s="1">
        <v>42027</v>
      </c>
      <c r="D125" s="1">
        <v>42033</v>
      </c>
      <c r="E125" t="s">
        <v>136</v>
      </c>
      <c r="F125" t="s">
        <v>137</v>
      </c>
      <c r="G125" t="s">
        <v>14</v>
      </c>
      <c r="H125" s="1">
        <f t="shared" si="2"/>
        <v>42023</v>
      </c>
    </row>
    <row r="126" spans="1:8" x14ac:dyDescent="0.2">
      <c r="A126" t="s">
        <v>249</v>
      </c>
      <c r="B126" t="s">
        <v>94</v>
      </c>
      <c r="C126" s="1">
        <v>42045</v>
      </c>
      <c r="D126" s="1">
        <v>42053</v>
      </c>
      <c r="E126" t="s">
        <v>107</v>
      </c>
      <c r="F126" t="s">
        <v>108</v>
      </c>
      <c r="G126" t="s">
        <v>14</v>
      </c>
      <c r="H126" s="1">
        <f t="shared" si="2"/>
        <v>42044</v>
      </c>
    </row>
    <row r="127" spans="1:8" x14ac:dyDescent="0.2">
      <c r="A127" t="s">
        <v>147</v>
      </c>
      <c r="B127" t="s">
        <v>8</v>
      </c>
      <c r="C127" s="1">
        <v>42181</v>
      </c>
      <c r="D127" s="1">
        <v>42185</v>
      </c>
      <c r="E127" t="s">
        <v>76</v>
      </c>
      <c r="F127" t="s">
        <v>77</v>
      </c>
      <c r="G127" t="s">
        <v>14</v>
      </c>
      <c r="H127" s="1">
        <f t="shared" si="2"/>
        <v>42177</v>
      </c>
    </row>
    <row r="128" spans="1:8" x14ac:dyDescent="0.2">
      <c r="A128" t="s">
        <v>254</v>
      </c>
      <c r="B128" t="s">
        <v>25</v>
      </c>
      <c r="C128" s="1">
        <v>42046</v>
      </c>
      <c r="D128" s="1">
        <v>42062</v>
      </c>
      <c r="E128" t="s">
        <v>136</v>
      </c>
      <c r="F128" t="s">
        <v>137</v>
      </c>
      <c r="G128" t="s">
        <v>14</v>
      </c>
      <c r="H128" s="1">
        <f t="shared" si="2"/>
        <v>42044</v>
      </c>
    </row>
    <row r="129" spans="1:8" x14ac:dyDescent="0.2">
      <c r="A129" t="s">
        <v>255</v>
      </c>
      <c r="B129" t="s">
        <v>94</v>
      </c>
      <c r="C129" s="1">
        <v>42023</v>
      </c>
      <c r="D129" s="1">
        <v>42040</v>
      </c>
      <c r="E129" t="s">
        <v>150</v>
      </c>
      <c r="F129" t="s">
        <v>207</v>
      </c>
      <c r="G129" s="2">
        <v>42493</v>
      </c>
      <c r="H129" s="1">
        <f t="shared" si="2"/>
        <v>42023</v>
      </c>
    </row>
    <row r="130" spans="1:8" x14ac:dyDescent="0.2">
      <c r="A130" t="s">
        <v>256</v>
      </c>
      <c r="B130" t="s">
        <v>8</v>
      </c>
      <c r="C130" s="1">
        <v>42391</v>
      </c>
      <c r="D130" s="1">
        <v>42392</v>
      </c>
      <c r="E130" t="s">
        <v>16</v>
      </c>
      <c r="F130" t="s">
        <v>17</v>
      </c>
      <c r="G130" t="s">
        <v>14</v>
      </c>
      <c r="H130" s="1">
        <f t="shared" si="2"/>
        <v>42387</v>
      </c>
    </row>
    <row r="131" spans="1:8" x14ac:dyDescent="0.2">
      <c r="A131" t="s">
        <v>191</v>
      </c>
      <c r="B131" t="s">
        <v>8</v>
      </c>
      <c r="C131" s="1">
        <v>42473</v>
      </c>
      <c r="D131" s="1">
        <v>42474</v>
      </c>
      <c r="E131" t="s">
        <v>76</v>
      </c>
      <c r="F131" t="s">
        <v>77</v>
      </c>
      <c r="G131" t="s">
        <v>14</v>
      </c>
      <c r="H131" s="1">
        <f t="shared" si="2"/>
        <v>42471</v>
      </c>
    </row>
    <row r="132" spans="1:8" x14ac:dyDescent="0.2">
      <c r="A132" t="s">
        <v>257</v>
      </c>
      <c r="B132" t="s">
        <v>99</v>
      </c>
      <c r="C132" s="1">
        <v>42046</v>
      </c>
      <c r="D132" s="1">
        <v>42047</v>
      </c>
      <c r="E132" t="s">
        <v>100</v>
      </c>
      <c r="F132" t="s">
        <v>101</v>
      </c>
      <c r="G132" s="2">
        <v>42370</v>
      </c>
      <c r="H132" s="1">
        <f t="shared" si="2"/>
        <v>42044</v>
      </c>
    </row>
    <row r="133" spans="1:8" x14ac:dyDescent="0.2">
      <c r="A133" t="s">
        <v>258</v>
      </c>
      <c r="B133" t="s">
        <v>33</v>
      </c>
      <c r="C133" s="1">
        <v>42129</v>
      </c>
      <c r="D133" s="1">
        <v>42131</v>
      </c>
      <c r="E133" t="s">
        <v>16</v>
      </c>
      <c r="F133" t="s">
        <v>17</v>
      </c>
      <c r="G133" s="2">
        <v>42370</v>
      </c>
      <c r="H133" s="1">
        <f t="shared" si="2"/>
        <v>42128</v>
      </c>
    </row>
    <row r="134" spans="1:8" x14ac:dyDescent="0.2">
      <c r="A134" t="s">
        <v>259</v>
      </c>
      <c r="B134" t="s">
        <v>118</v>
      </c>
      <c r="C134" s="1">
        <v>42340</v>
      </c>
      <c r="D134" s="1">
        <v>42361</v>
      </c>
      <c r="E134" t="s">
        <v>9</v>
      </c>
      <c r="F134" t="s">
        <v>10</v>
      </c>
      <c r="G134" t="s">
        <v>14</v>
      </c>
      <c r="H134" s="1">
        <f t="shared" si="2"/>
        <v>42338</v>
      </c>
    </row>
    <row r="135" spans="1:8" x14ac:dyDescent="0.2">
      <c r="A135" t="s">
        <v>260</v>
      </c>
      <c r="B135" t="s">
        <v>33</v>
      </c>
      <c r="C135" s="1">
        <v>41982</v>
      </c>
      <c r="D135" s="1">
        <v>41986</v>
      </c>
      <c r="E135" t="s">
        <v>261</v>
      </c>
      <c r="F135" t="s">
        <v>262</v>
      </c>
      <c r="G135" t="s">
        <v>14</v>
      </c>
      <c r="H135" s="1">
        <f t="shared" si="2"/>
        <v>41981</v>
      </c>
    </row>
    <row r="136" spans="1:8" x14ac:dyDescent="0.2">
      <c r="A136" t="s">
        <v>222</v>
      </c>
      <c r="B136" t="s">
        <v>8</v>
      </c>
      <c r="C136" s="1">
        <v>42027</v>
      </c>
      <c r="D136" s="1">
        <v>42027</v>
      </c>
      <c r="E136" t="s">
        <v>121</v>
      </c>
      <c r="F136" t="s">
        <v>124</v>
      </c>
      <c r="G136" s="2">
        <v>42370</v>
      </c>
      <c r="H136" s="1">
        <f t="shared" si="2"/>
        <v>42023</v>
      </c>
    </row>
    <row r="137" spans="1:8" x14ac:dyDescent="0.2">
      <c r="A137" t="s">
        <v>263</v>
      </c>
      <c r="B137" t="s">
        <v>99</v>
      </c>
      <c r="C137" s="1">
        <v>42023</v>
      </c>
      <c r="D137" s="1">
        <v>42024</v>
      </c>
      <c r="E137" t="s">
        <v>153</v>
      </c>
      <c r="F137" t="s">
        <v>264</v>
      </c>
      <c r="G137" s="2">
        <v>42491</v>
      </c>
      <c r="H137" s="1">
        <f t="shared" si="2"/>
        <v>42023</v>
      </c>
    </row>
    <row r="138" spans="1:8" x14ac:dyDescent="0.2">
      <c r="A138" t="s">
        <v>239</v>
      </c>
      <c r="B138" t="s">
        <v>25</v>
      </c>
      <c r="C138" s="1">
        <v>42058</v>
      </c>
      <c r="D138" s="1">
        <v>42089</v>
      </c>
      <c r="E138" t="s">
        <v>136</v>
      </c>
      <c r="F138" t="s">
        <v>137</v>
      </c>
      <c r="G138" t="s">
        <v>14</v>
      </c>
      <c r="H138" s="1">
        <f t="shared" si="2"/>
        <v>42058</v>
      </c>
    </row>
    <row r="139" spans="1:8" x14ac:dyDescent="0.2">
      <c r="A139" t="s">
        <v>265</v>
      </c>
      <c r="B139" t="s">
        <v>33</v>
      </c>
      <c r="C139" s="1">
        <v>42156</v>
      </c>
      <c r="D139" s="1">
        <v>42308</v>
      </c>
      <c r="E139" t="s">
        <v>266</v>
      </c>
      <c r="F139" t="s">
        <v>267</v>
      </c>
      <c r="G139" s="2">
        <v>42370</v>
      </c>
      <c r="H139" s="1">
        <f t="shared" si="2"/>
        <v>42156</v>
      </c>
    </row>
    <row r="140" spans="1:8" x14ac:dyDescent="0.2">
      <c r="A140" t="s">
        <v>268</v>
      </c>
      <c r="B140" t="s">
        <v>25</v>
      </c>
      <c r="C140" s="1">
        <v>42027</v>
      </c>
      <c r="D140" s="1">
        <v>42033</v>
      </c>
      <c r="E140" t="s">
        <v>136</v>
      </c>
      <c r="F140" t="s">
        <v>137</v>
      </c>
      <c r="G140" t="s">
        <v>14</v>
      </c>
      <c r="H140" s="1">
        <f t="shared" si="2"/>
        <v>42023</v>
      </c>
    </row>
    <row r="141" spans="1:8" x14ac:dyDescent="0.2">
      <c r="A141" t="s">
        <v>269</v>
      </c>
      <c r="B141" t="s">
        <v>8</v>
      </c>
      <c r="C141" s="1">
        <v>42023</v>
      </c>
      <c r="D141" s="1">
        <v>42028</v>
      </c>
      <c r="E141" t="s">
        <v>153</v>
      </c>
      <c r="F141" t="s">
        <v>270</v>
      </c>
      <c r="G141" s="2">
        <v>42491</v>
      </c>
      <c r="H141" s="1">
        <f t="shared" si="2"/>
        <v>42023</v>
      </c>
    </row>
    <row r="142" spans="1:8" x14ac:dyDescent="0.2">
      <c r="A142" t="s">
        <v>271</v>
      </c>
      <c r="B142" t="s">
        <v>8</v>
      </c>
      <c r="C142" s="1">
        <v>42257</v>
      </c>
      <c r="D142" s="1">
        <v>42264</v>
      </c>
      <c r="E142" t="s">
        <v>51</v>
      </c>
      <c r="F142" t="s">
        <v>96</v>
      </c>
      <c r="G142" t="s">
        <v>172</v>
      </c>
      <c r="H142" s="1">
        <f t="shared" si="2"/>
        <v>42254</v>
      </c>
    </row>
    <row r="143" spans="1:8" x14ac:dyDescent="0.2">
      <c r="A143" t="s">
        <v>39</v>
      </c>
      <c r="B143" t="s">
        <v>272</v>
      </c>
      <c r="C143" s="1">
        <v>42340</v>
      </c>
      <c r="D143" s="1">
        <v>42361</v>
      </c>
      <c r="E143" t="s">
        <v>9</v>
      </c>
      <c r="F143" t="s">
        <v>10</v>
      </c>
      <c r="G143" t="s">
        <v>14</v>
      </c>
      <c r="H143" s="1">
        <f t="shared" si="2"/>
        <v>42338</v>
      </c>
    </row>
    <row r="144" spans="1:8" x14ac:dyDescent="0.2">
      <c r="A144" t="s">
        <v>273</v>
      </c>
      <c r="B144" t="s">
        <v>8</v>
      </c>
      <c r="C144" s="1">
        <v>42045</v>
      </c>
      <c r="D144" s="1">
        <v>42059</v>
      </c>
      <c r="E144" t="s">
        <v>107</v>
      </c>
      <c r="F144" t="s">
        <v>108</v>
      </c>
      <c r="G144" t="s">
        <v>14</v>
      </c>
      <c r="H144" s="1">
        <f t="shared" si="2"/>
        <v>42044</v>
      </c>
    </row>
    <row r="145" spans="1:8" x14ac:dyDescent="0.2">
      <c r="A145" t="s">
        <v>35</v>
      </c>
      <c r="B145" t="s">
        <v>39</v>
      </c>
      <c r="C145" s="1">
        <v>42187</v>
      </c>
      <c r="D145" s="1">
        <v>42194</v>
      </c>
      <c r="E145" t="s">
        <v>16</v>
      </c>
      <c r="F145" t="s">
        <v>17</v>
      </c>
      <c r="G145" t="s">
        <v>14</v>
      </c>
      <c r="H145" s="1">
        <f t="shared" si="2"/>
        <v>42184</v>
      </c>
    </row>
    <row r="146" spans="1:8" x14ac:dyDescent="0.2">
      <c r="A146" t="s">
        <v>274</v>
      </c>
      <c r="B146" t="s">
        <v>99</v>
      </c>
      <c r="C146" s="1">
        <v>41961</v>
      </c>
      <c r="D146" s="1">
        <v>41968</v>
      </c>
      <c r="E146" t="s">
        <v>275</v>
      </c>
      <c r="F146" t="s">
        <v>210</v>
      </c>
      <c r="G146" s="6">
        <v>44562</v>
      </c>
      <c r="H146" s="1">
        <f t="shared" si="2"/>
        <v>41960</v>
      </c>
    </row>
    <row r="147" spans="1:8" x14ac:dyDescent="0.2">
      <c r="A147" t="s">
        <v>276</v>
      </c>
      <c r="B147" t="s">
        <v>28</v>
      </c>
      <c r="C147" s="1">
        <v>42124</v>
      </c>
      <c r="D147" s="1">
        <v>42131</v>
      </c>
      <c r="E147" t="s">
        <v>76</v>
      </c>
      <c r="F147" t="s">
        <v>77</v>
      </c>
      <c r="G147" t="s">
        <v>14</v>
      </c>
      <c r="H147" s="1">
        <f t="shared" si="2"/>
        <v>42121</v>
      </c>
    </row>
    <row r="148" spans="1:8" x14ac:dyDescent="0.2">
      <c r="A148" t="s">
        <v>277</v>
      </c>
      <c r="B148" t="s">
        <v>8</v>
      </c>
      <c r="C148" s="1">
        <v>41961</v>
      </c>
      <c r="D148" s="1">
        <v>41964</v>
      </c>
      <c r="E148" t="s">
        <v>275</v>
      </c>
      <c r="F148" t="s">
        <v>210</v>
      </c>
      <c r="G148" t="s">
        <v>278</v>
      </c>
      <c r="H148" s="1">
        <f t="shared" si="2"/>
        <v>41960</v>
      </c>
    </row>
    <row r="149" spans="1:8" x14ac:dyDescent="0.2">
      <c r="A149" t="s">
        <v>152</v>
      </c>
      <c r="B149" t="s">
        <v>25</v>
      </c>
      <c r="C149" s="1">
        <v>42027</v>
      </c>
      <c r="D149" s="1">
        <v>42028</v>
      </c>
      <c r="E149" t="s">
        <v>153</v>
      </c>
      <c r="F149" t="s">
        <v>279</v>
      </c>
      <c r="G149" t="s">
        <v>14</v>
      </c>
      <c r="H149" s="1">
        <f t="shared" si="2"/>
        <v>42023</v>
      </c>
    </row>
    <row r="150" spans="1:8" x14ac:dyDescent="0.2">
      <c r="A150" t="s">
        <v>280</v>
      </c>
      <c r="B150" t="s">
        <v>8</v>
      </c>
      <c r="C150" s="1">
        <v>42035</v>
      </c>
      <c r="D150" s="1">
        <v>42035</v>
      </c>
      <c r="E150" t="s">
        <v>54</v>
      </c>
      <c r="F150" t="s">
        <v>58</v>
      </c>
      <c r="G150" t="s">
        <v>14</v>
      </c>
      <c r="H150" s="1">
        <f t="shared" si="2"/>
        <v>42030</v>
      </c>
    </row>
    <row r="151" spans="1:8" x14ac:dyDescent="0.2">
      <c r="A151" t="s">
        <v>281</v>
      </c>
      <c r="B151" t="s">
        <v>8</v>
      </c>
      <c r="C151" s="1">
        <v>42124</v>
      </c>
      <c r="D151" s="1">
        <v>42138</v>
      </c>
      <c r="E151" t="s">
        <v>76</v>
      </c>
      <c r="F151" t="s">
        <v>77</v>
      </c>
      <c r="G151" t="s">
        <v>14</v>
      </c>
      <c r="H151" s="1">
        <f t="shared" si="2"/>
        <v>42121</v>
      </c>
    </row>
    <row r="152" spans="1:8" x14ac:dyDescent="0.2">
      <c r="A152" t="s">
        <v>73</v>
      </c>
      <c r="B152" t="s">
        <v>8</v>
      </c>
      <c r="C152" s="1">
        <v>42313</v>
      </c>
      <c r="D152" s="1">
        <v>42320</v>
      </c>
      <c r="E152" t="s">
        <v>16</v>
      </c>
      <c r="F152" t="s">
        <v>282</v>
      </c>
      <c r="G152" t="s">
        <v>283</v>
      </c>
      <c r="H152" s="1">
        <f t="shared" ref="H152:H215" si="3">C152-WEEKDAY(C152,3)</f>
        <v>42310</v>
      </c>
    </row>
    <row r="153" spans="1:8" x14ac:dyDescent="0.2">
      <c r="A153" t="s">
        <v>268</v>
      </c>
      <c r="B153" t="s">
        <v>25</v>
      </c>
      <c r="C153" s="1">
        <v>42027</v>
      </c>
      <c r="D153" s="1">
        <v>42028</v>
      </c>
      <c r="E153" t="s">
        <v>136</v>
      </c>
      <c r="F153" t="s">
        <v>284</v>
      </c>
      <c r="G153" s="2">
        <v>42552</v>
      </c>
      <c r="H153" s="1">
        <f t="shared" si="3"/>
        <v>42023</v>
      </c>
    </row>
    <row r="154" spans="1:8" x14ac:dyDescent="0.2">
      <c r="A154" t="s">
        <v>285</v>
      </c>
      <c r="B154" t="s">
        <v>105</v>
      </c>
      <c r="C154" s="1">
        <v>42023</v>
      </c>
      <c r="D154" s="1">
        <v>42028</v>
      </c>
      <c r="E154" t="s">
        <v>16</v>
      </c>
      <c r="F154" t="s">
        <v>286</v>
      </c>
      <c r="G154" t="s">
        <v>141</v>
      </c>
      <c r="H154" s="1">
        <f t="shared" si="3"/>
        <v>42023</v>
      </c>
    </row>
    <row r="155" spans="1:8" x14ac:dyDescent="0.2">
      <c r="A155" t="s">
        <v>287</v>
      </c>
      <c r="B155" t="s">
        <v>28</v>
      </c>
      <c r="C155" s="1">
        <v>42023</v>
      </c>
      <c r="D155" s="1">
        <v>42028</v>
      </c>
      <c r="E155" t="s">
        <v>16</v>
      </c>
      <c r="F155" t="s">
        <v>286</v>
      </c>
      <c r="G155" t="s">
        <v>141</v>
      </c>
      <c r="H155" s="1">
        <f t="shared" si="3"/>
        <v>42023</v>
      </c>
    </row>
    <row r="156" spans="1:8" x14ac:dyDescent="0.2">
      <c r="A156" t="s">
        <v>288</v>
      </c>
      <c r="B156" t="s">
        <v>39</v>
      </c>
      <c r="C156" s="1">
        <v>42023</v>
      </c>
      <c r="D156" s="1">
        <v>42028</v>
      </c>
      <c r="E156" t="s">
        <v>16</v>
      </c>
      <c r="F156" t="s">
        <v>286</v>
      </c>
      <c r="G156" t="s">
        <v>141</v>
      </c>
      <c r="H156" s="1">
        <f t="shared" si="3"/>
        <v>42023</v>
      </c>
    </row>
    <row r="157" spans="1:8" x14ac:dyDescent="0.2">
      <c r="A157" t="s">
        <v>289</v>
      </c>
      <c r="B157" t="s">
        <v>290</v>
      </c>
      <c r="C157" s="1">
        <v>41961</v>
      </c>
      <c r="D157" s="1">
        <v>41971</v>
      </c>
      <c r="E157" t="s">
        <v>275</v>
      </c>
      <c r="F157" t="s">
        <v>210</v>
      </c>
      <c r="G157" t="s">
        <v>278</v>
      </c>
      <c r="H157" s="1">
        <f t="shared" si="3"/>
        <v>41960</v>
      </c>
    </row>
    <row r="158" spans="1:8" x14ac:dyDescent="0.2">
      <c r="A158" t="s">
        <v>291</v>
      </c>
      <c r="B158" t="s">
        <v>8</v>
      </c>
      <c r="C158" s="1">
        <v>42194</v>
      </c>
      <c r="D158" s="1">
        <v>42194</v>
      </c>
      <c r="E158" t="s">
        <v>126</v>
      </c>
      <c r="F158" t="s">
        <v>132</v>
      </c>
      <c r="G158" s="2">
        <v>42370</v>
      </c>
      <c r="H158" s="1">
        <f t="shared" si="3"/>
        <v>42191</v>
      </c>
    </row>
    <row r="159" spans="1:8" x14ac:dyDescent="0.2">
      <c r="A159" t="s">
        <v>292</v>
      </c>
      <c r="B159" t="s">
        <v>8</v>
      </c>
      <c r="C159" s="1">
        <v>42251</v>
      </c>
      <c r="D159" s="1">
        <v>42254</v>
      </c>
      <c r="E159" t="s">
        <v>51</v>
      </c>
      <c r="F159" t="s">
        <v>49</v>
      </c>
      <c r="G159" s="2">
        <v>42370</v>
      </c>
      <c r="H159" s="1">
        <f t="shared" si="3"/>
        <v>42247</v>
      </c>
    </row>
    <row r="160" spans="1:8" x14ac:dyDescent="0.2">
      <c r="A160" t="s">
        <v>293</v>
      </c>
      <c r="B160" t="s">
        <v>8</v>
      </c>
      <c r="C160" s="1">
        <v>42194</v>
      </c>
      <c r="D160" s="1">
        <v>42194</v>
      </c>
      <c r="E160" t="s">
        <v>126</v>
      </c>
      <c r="F160" t="s">
        <v>132</v>
      </c>
      <c r="G160" s="2">
        <v>42370</v>
      </c>
      <c r="H160" s="1">
        <f t="shared" si="3"/>
        <v>42191</v>
      </c>
    </row>
    <row r="161" spans="1:8" x14ac:dyDescent="0.2">
      <c r="A161" t="s">
        <v>239</v>
      </c>
      <c r="B161" t="s">
        <v>25</v>
      </c>
      <c r="C161" s="1">
        <v>42027</v>
      </c>
      <c r="D161" s="1">
        <v>42061</v>
      </c>
      <c r="E161" t="s">
        <v>136</v>
      </c>
      <c r="F161" t="s">
        <v>137</v>
      </c>
      <c r="G161" t="s">
        <v>14</v>
      </c>
      <c r="H161" s="1">
        <f t="shared" si="3"/>
        <v>42023</v>
      </c>
    </row>
    <row r="162" spans="1:8" x14ac:dyDescent="0.2">
      <c r="A162" t="s">
        <v>148</v>
      </c>
      <c r="B162" t="s">
        <v>294</v>
      </c>
      <c r="C162" s="1">
        <v>42397</v>
      </c>
      <c r="D162" s="1">
        <v>42404</v>
      </c>
      <c r="E162" t="s">
        <v>16</v>
      </c>
      <c r="F162" t="s">
        <v>36</v>
      </c>
      <c r="G162" t="s">
        <v>23</v>
      </c>
      <c r="H162" s="1">
        <f t="shared" si="3"/>
        <v>42394</v>
      </c>
    </row>
    <row r="163" spans="1:8" x14ac:dyDescent="0.2">
      <c r="A163" t="s">
        <v>295</v>
      </c>
      <c r="B163" t="s">
        <v>39</v>
      </c>
      <c r="C163" s="1">
        <v>42027</v>
      </c>
      <c r="D163" s="1">
        <v>42027</v>
      </c>
      <c r="E163" t="s">
        <v>219</v>
      </c>
      <c r="F163" t="s">
        <v>220</v>
      </c>
      <c r="G163" s="2">
        <v>42370</v>
      </c>
      <c r="H163" s="1">
        <f t="shared" si="3"/>
        <v>42023</v>
      </c>
    </row>
    <row r="164" spans="1:8" x14ac:dyDescent="0.2">
      <c r="A164" t="s">
        <v>296</v>
      </c>
      <c r="B164" t="s">
        <v>39</v>
      </c>
      <c r="C164" s="1">
        <v>42165</v>
      </c>
      <c r="D164" s="1">
        <v>42174</v>
      </c>
      <c r="E164" t="s">
        <v>153</v>
      </c>
      <c r="F164" t="s">
        <v>297</v>
      </c>
      <c r="G164" t="s">
        <v>14</v>
      </c>
      <c r="H164" s="1">
        <f t="shared" si="3"/>
        <v>42163</v>
      </c>
    </row>
    <row r="165" spans="1:8" x14ac:dyDescent="0.2">
      <c r="A165" t="s">
        <v>160</v>
      </c>
      <c r="B165" t="s">
        <v>105</v>
      </c>
      <c r="C165" s="1">
        <v>42027</v>
      </c>
      <c r="D165" s="1">
        <v>42034</v>
      </c>
      <c r="E165" t="s">
        <v>9</v>
      </c>
      <c r="F165" t="s">
        <v>10</v>
      </c>
      <c r="G165" t="s">
        <v>14</v>
      </c>
      <c r="H165" s="1">
        <f t="shared" si="3"/>
        <v>42023</v>
      </c>
    </row>
    <row r="166" spans="1:8" x14ac:dyDescent="0.2">
      <c r="A166" t="s">
        <v>191</v>
      </c>
      <c r="B166" t="s">
        <v>8</v>
      </c>
      <c r="C166" s="1">
        <v>42432</v>
      </c>
      <c r="D166" s="1">
        <v>42432</v>
      </c>
      <c r="E166" t="s">
        <v>76</v>
      </c>
      <c r="F166" t="s">
        <v>77</v>
      </c>
      <c r="G166" s="2">
        <v>42370</v>
      </c>
      <c r="H166" s="1">
        <f t="shared" si="3"/>
        <v>42429</v>
      </c>
    </row>
    <row r="167" spans="1:8" x14ac:dyDescent="0.2">
      <c r="A167" t="s">
        <v>246</v>
      </c>
      <c r="B167" t="s">
        <v>105</v>
      </c>
      <c r="C167" s="1">
        <v>41989</v>
      </c>
      <c r="D167" s="1">
        <v>42009</v>
      </c>
      <c r="E167" t="s">
        <v>9</v>
      </c>
      <c r="F167" t="s">
        <v>10</v>
      </c>
      <c r="G167" t="s">
        <v>14</v>
      </c>
      <c r="H167" s="1">
        <f t="shared" si="3"/>
        <v>41988</v>
      </c>
    </row>
    <row r="168" spans="1:8" x14ac:dyDescent="0.2">
      <c r="A168" t="s">
        <v>298</v>
      </c>
      <c r="B168" t="s">
        <v>8</v>
      </c>
      <c r="C168" s="1">
        <v>42432</v>
      </c>
      <c r="D168" s="1">
        <v>42432</v>
      </c>
      <c r="E168" t="s">
        <v>76</v>
      </c>
      <c r="F168" t="s">
        <v>77</v>
      </c>
      <c r="G168" t="s">
        <v>14</v>
      </c>
      <c r="H168" s="1">
        <f t="shared" si="3"/>
        <v>42429</v>
      </c>
    </row>
    <row r="169" spans="1:8" x14ac:dyDescent="0.2">
      <c r="A169" t="s">
        <v>191</v>
      </c>
      <c r="B169" t="s">
        <v>39</v>
      </c>
      <c r="C169" s="1">
        <v>42432</v>
      </c>
      <c r="D169" s="1">
        <v>42433</v>
      </c>
      <c r="E169" t="s">
        <v>76</v>
      </c>
      <c r="F169" t="s">
        <v>77</v>
      </c>
      <c r="G169" s="2">
        <v>42370</v>
      </c>
      <c r="H169" s="1">
        <f t="shared" si="3"/>
        <v>42429</v>
      </c>
    </row>
    <row r="170" spans="1:8" x14ac:dyDescent="0.2">
      <c r="A170" t="s">
        <v>165</v>
      </c>
      <c r="B170" t="s">
        <v>272</v>
      </c>
      <c r="C170" s="1">
        <v>42083</v>
      </c>
      <c r="D170" s="1">
        <v>42090</v>
      </c>
      <c r="E170" t="s">
        <v>121</v>
      </c>
      <c r="F170" t="s">
        <v>101</v>
      </c>
      <c r="G170" t="s">
        <v>14</v>
      </c>
      <c r="H170" s="1">
        <f t="shared" si="3"/>
        <v>42079</v>
      </c>
    </row>
    <row r="171" spans="1:8" x14ac:dyDescent="0.2">
      <c r="A171" t="s">
        <v>299</v>
      </c>
      <c r="B171" t="s">
        <v>33</v>
      </c>
      <c r="C171" s="1">
        <v>42053</v>
      </c>
      <c r="D171" s="1">
        <v>42055</v>
      </c>
      <c r="E171" t="s">
        <v>51</v>
      </c>
      <c r="F171" t="s">
        <v>49</v>
      </c>
      <c r="G171" s="2">
        <v>42370</v>
      </c>
      <c r="H171" s="1">
        <f t="shared" si="3"/>
        <v>42051</v>
      </c>
    </row>
    <row r="172" spans="1:8" x14ac:dyDescent="0.2">
      <c r="A172" t="s">
        <v>191</v>
      </c>
      <c r="B172" t="s">
        <v>39</v>
      </c>
      <c r="C172" s="1">
        <v>42428</v>
      </c>
      <c r="D172" s="1">
        <v>42429</v>
      </c>
      <c r="E172" t="s">
        <v>76</v>
      </c>
      <c r="F172" t="s">
        <v>77</v>
      </c>
      <c r="G172" s="2">
        <v>42370</v>
      </c>
      <c r="H172" s="1">
        <f t="shared" si="3"/>
        <v>42422</v>
      </c>
    </row>
    <row r="173" spans="1:8" x14ac:dyDescent="0.2">
      <c r="A173" t="s">
        <v>300</v>
      </c>
      <c r="B173" t="s">
        <v>28</v>
      </c>
      <c r="C173" s="1">
        <v>42027</v>
      </c>
      <c r="D173" s="1">
        <v>42034</v>
      </c>
      <c r="E173" t="s">
        <v>126</v>
      </c>
      <c r="F173" t="s">
        <v>301</v>
      </c>
      <c r="G173" t="s">
        <v>302</v>
      </c>
      <c r="H173" s="1">
        <f t="shared" si="3"/>
        <v>42023</v>
      </c>
    </row>
    <row r="174" spans="1:8" x14ac:dyDescent="0.2">
      <c r="A174" t="s">
        <v>222</v>
      </c>
      <c r="B174" t="s">
        <v>105</v>
      </c>
      <c r="C174" s="1">
        <v>41983</v>
      </c>
      <c r="D174" s="1">
        <v>42014</v>
      </c>
      <c r="E174" t="s">
        <v>121</v>
      </c>
      <c r="F174" t="s">
        <v>303</v>
      </c>
      <c r="G174" s="6">
        <v>19725</v>
      </c>
      <c r="H174" s="1">
        <f t="shared" si="3"/>
        <v>41981</v>
      </c>
    </row>
    <row r="175" spans="1:8" x14ac:dyDescent="0.2">
      <c r="A175" t="s">
        <v>304</v>
      </c>
      <c r="B175" t="s">
        <v>8</v>
      </c>
      <c r="C175" s="1">
        <v>42150</v>
      </c>
      <c r="D175" s="1">
        <v>42152</v>
      </c>
      <c r="E175" t="s">
        <v>198</v>
      </c>
      <c r="F175" t="s">
        <v>199</v>
      </c>
      <c r="G175" t="s">
        <v>14</v>
      </c>
      <c r="H175" s="1">
        <f t="shared" si="3"/>
        <v>42149</v>
      </c>
    </row>
    <row r="176" spans="1:8" x14ac:dyDescent="0.2">
      <c r="A176" t="s">
        <v>116</v>
      </c>
      <c r="B176" t="s">
        <v>28</v>
      </c>
      <c r="C176" s="1">
        <v>42011</v>
      </c>
      <c r="D176" s="1">
        <v>42035</v>
      </c>
      <c r="E176" t="s">
        <v>114</v>
      </c>
      <c r="F176" t="s">
        <v>115</v>
      </c>
      <c r="G176" s="2">
        <v>42370</v>
      </c>
      <c r="H176" s="1">
        <f t="shared" si="3"/>
        <v>42009</v>
      </c>
    </row>
    <row r="177" spans="1:8" x14ac:dyDescent="0.2">
      <c r="A177" t="s">
        <v>305</v>
      </c>
      <c r="B177" t="s">
        <v>8</v>
      </c>
      <c r="C177" s="1">
        <v>42081</v>
      </c>
      <c r="D177" s="1">
        <v>42091</v>
      </c>
      <c r="E177" t="s">
        <v>9</v>
      </c>
      <c r="F177" t="s">
        <v>10</v>
      </c>
      <c r="G177" t="s">
        <v>14</v>
      </c>
      <c r="H177" s="1">
        <f t="shared" si="3"/>
        <v>42079</v>
      </c>
    </row>
    <row r="178" spans="1:8" x14ac:dyDescent="0.2">
      <c r="A178" t="s">
        <v>15</v>
      </c>
      <c r="B178" t="s">
        <v>8</v>
      </c>
      <c r="C178" s="1">
        <v>42493</v>
      </c>
      <c r="D178" s="1">
        <v>42500</v>
      </c>
      <c r="E178" t="s">
        <v>16</v>
      </c>
      <c r="F178" t="s">
        <v>17</v>
      </c>
      <c r="G178" t="s">
        <v>14</v>
      </c>
      <c r="H178" s="1">
        <f t="shared" si="3"/>
        <v>42492</v>
      </c>
    </row>
    <row r="179" spans="1:8" x14ac:dyDescent="0.2">
      <c r="A179" t="s">
        <v>306</v>
      </c>
      <c r="B179" t="s">
        <v>8</v>
      </c>
      <c r="C179" s="1">
        <v>42282</v>
      </c>
      <c r="D179" s="1">
        <v>42311</v>
      </c>
      <c r="E179" t="s">
        <v>114</v>
      </c>
      <c r="F179" t="s">
        <v>115</v>
      </c>
      <c r="G179" t="s">
        <v>14</v>
      </c>
      <c r="H179" s="1">
        <f t="shared" si="3"/>
        <v>42282</v>
      </c>
    </row>
    <row r="180" spans="1:8" x14ac:dyDescent="0.2">
      <c r="A180" t="s">
        <v>191</v>
      </c>
      <c r="B180" t="s">
        <v>39</v>
      </c>
      <c r="C180" s="1">
        <v>42428</v>
      </c>
      <c r="D180" s="1">
        <v>42429</v>
      </c>
      <c r="E180" t="s">
        <v>76</v>
      </c>
      <c r="F180" t="s">
        <v>77</v>
      </c>
      <c r="G180" t="s">
        <v>14</v>
      </c>
      <c r="H180" s="1">
        <f t="shared" si="3"/>
        <v>42422</v>
      </c>
    </row>
    <row r="181" spans="1:8" x14ac:dyDescent="0.2">
      <c r="A181" t="s">
        <v>307</v>
      </c>
      <c r="B181" t="s">
        <v>8</v>
      </c>
      <c r="C181" s="1">
        <v>42213</v>
      </c>
      <c r="D181" s="1">
        <v>42214</v>
      </c>
      <c r="E181" t="s">
        <v>69</v>
      </c>
      <c r="F181" t="s">
        <v>72</v>
      </c>
      <c r="G181" s="2">
        <v>42370</v>
      </c>
      <c r="H181" s="1">
        <f t="shared" si="3"/>
        <v>42212</v>
      </c>
    </row>
    <row r="182" spans="1:8" x14ac:dyDescent="0.2">
      <c r="A182" t="s">
        <v>308</v>
      </c>
      <c r="B182" t="s">
        <v>33</v>
      </c>
      <c r="C182" s="1">
        <v>41985</v>
      </c>
      <c r="D182" s="1">
        <v>41987</v>
      </c>
      <c r="E182" t="s">
        <v>261</v>
      </c>
      <c r="F182" t="s">
        <v>262</v>
      </c>
      <c r="G182" t="s">
        <v>14</v>
      </c>
      <c r="H182" s="1">
        <f t="shared" si="3"/>
        <v>41981</v>
      </c>
    </row>
    <row r="183" spans="1:8" x14ac:dyDescent="0.2">
      <c r="A183" t="s">
        <v>309</v>
      </c>
      <c r="B183" t="s">
        <v>8</v>
      </c>
      <c r="C183" s="1">
        <v>42216</v>
      </c>
      <c r="D183" s="1">
        <v>42224</v>
      </c>
      <c r="E183" t="s">
        <v>76</v>
      </c>
      <c r="F183" t="s">
        <v>77</v>
      </c>
      <c r="G183" t="s">
        <v>14</v>
      </c>
      <c r="H183" s="1">
        <f t="shared" si="3"/>
        <v>42212</v>
      </c>
    </row>
    <row r="184" spans="1:8" x14ac:dyDescent="0.2">
      <c r="A184" t="s">
        <v>310</v>
      </c>
      <c r="B184" t="s">
        <v>25</v>
      </c>
      <c r="C184" s="1">
        <v>42062</v>
      </c>
      <c r="D184" s="1">
        <v>42063</v>
      </c>
      <c r="E184" t="s">
        <v>136</v>
      </c>
      <c r="F184" t="s">
        <v>137</v>
      </c>
      <c r="G184" t="s">
        <v>14</v>
      </c>
      <c r="H184" s="1">
        <f t="shared" si="3"/>
        <v>42058</v>
      </c>
    </row>
    <row r="185" spans="1:8" x14ac:dyDescent="0.2">
      <c r="A185" t="s">
        <v>148</v>
      </c>
      <c r="B185" t="s">
        <v>94</v>
      </c>
      <c r="C185" s="1">
        <v>42040</v>
      </c>
      <c r="D185" s="1">
        <v>42041</v>
      </c>
      <c r="E185" t="s">
        <v>16</v>
      </c>
      <c r="F185" t="s">
        <v>17</v>
      </c>
      <c r="G185" t="s">
        <v>14</v>
      </c>
      <c r="H185" s="1">
        <f t="shared" si="3"/>
        <v>42037</v>
      </c>
    </row>
    <row r="186" spans="1:8" x14ac:dyDescent="0.2">
      <c r="A186" t="s">
        <v>311</v>
      </c>
      <c r="B186" t="s">
        <v>33</v>
      </c>
      <c r="C186" s="1">
        <v>41985</v>
      </c>
      <c r="D186" s="1">
        <v>41989</v>
      </c>
      <c r="E186" t="s">
        <v>261</v>
      </c>
      <c r="F186" t="s">
        <v>262</v>
      </c>
      <c r="G186" t="s">
        <v>14</v>
      </c>
      <c r="H186" s="1">
        <f t="shared" si="3"/>
        <v>41981</v>
      </c>
    </row>
    <row r="187" spans="1:8" x14ac:dyDescent="0.2">
      <c r="A187" t="s">
        <v>222</v>
      </c>
      <c r="B187" t="s">
        <v>105</v>
      </c>
      <c r="C187" s="1">
        <v>42012</v>
      </c>
      <c r="D187" s="1">
        <v>42020</v>
      </c>
      <c r="E187" t="s">
        <v>121</v>
      </c>
      <c r="F187" t="s">
        <v>89</v>
      </c>
      <c r="G187" t="s">
        <v>112</v>
      </c>
      <c r="H187" s="1">
        <f t="shared" si="3"/>
        <v>42009</v>
      </c>
    </row>
    <row r="188" spans="1:8" x14ac:dyDescent="0.2">
      <c r="A188" t="s">
        <v>312</v>
      </c>
      <c r="B188" t="s">
        <v>105</v>
      </c>
      <c r="C188" s="1">
        <v>42027</v>
      </c>
      <c r="D188" s="1">
        <v>42035</v>
      </c>
      <c r="E188" t="s">
        <v>9</v>
      </c>
      <c r="F188" t="s">
        <v>10</v>
      </c>
      <c r="G188" t="s">
        <v>14</v>
      </c>
      <c r="H188" s="1">
        <f t="shared" si="3"/>
        <v>42023</v>
      </c>
    </row>
    <row r="189" spans="1:8" x14ac:dyDescent="0.2">
      <c r="A189" t="s">
        <v>304</v>
      </c>
      <c r="B189" t="s">
        <v>8</v>
      </c>
      <c r="C189" s="1">
        <v>42150</v>
      </c>
      <c r="D189" s="1">
        <v>42152</v>
      </c>
      <c r="E189" t="s">
        <v>198</v>
      </c>
      <c r="F189" t="s">
        <v>199</v>
      </c>
      <c r="G189" t="s">
        <v>14</v>
      </c>
      <c r="H189" s="1">
        <f t="shared" si="3"/>
        <v>42149</v>
      </c>
    </row>
    <row r="190" spans="1:8" x14ac:dyDescent="0.2">
      <c r="A190" t="s">
        <v>18</v>
      </c>
      <c r="B190" t="s">
        <v>18</v>
      </c>
      <c r="C190" s="1">
        <v>42486</v>
      </c>
      <c r="D190" s="1">
        <v>42489</v>
      </c>
      <c r="E190" t="s">
        <v>19</v>
      </c>
      <c r="F190" t="s">
        <v>20</v>
      </c>
      <c r="G190" s="2">
        <v>42370</v>
      </c>
      <c r="H190" s="1">
        <f t="shared" si="3"/>
        <v>42485</v>
      </c>
    </row>
    <row r="191" spans="1:8" x14ac:dyDescent="0.2">
      <c r="A191" t="s">
        <v>21</v>
      </c>
      <c r="B191" t="s">
        <v>8</v>
      </c>
      <c r="C191" s="1">
        <v>42479</v>
      </c>
      <c r="D191" s="1">
        <v>42488</v>
      </c>
      <c r="E191" t="s">
        <v>9</v>
      </c>
      <c r="F191" t="s">
        <v>22</v>
      </c>
      <c r="G191" t="s">
        <v>23</v>
      </c>
      <c r="H191" s="1">
        <f t="shared" si="3"/>
        <v>42478</v>
      </c>
    </row>
    <row r="192" spans="1:8" x14ac:dyDescent="0.2">
      <c r="A192" t="s">
        <v>313</v>
      </c>
      <c r="B192" t="s">
        <v>8</v>
      </c>
      <c r="C192" s="1">
        <v>42061</v>
      </c>
      <c r="D192" s="1">
        <v>42061</v>
      </c>
      <c r="E192" t="s">
        <v>121</v>
      </c>
      <c r="F192" t="s">
        <v>101</v>
      </c>
      <c r="G192" t="s">
        <v>14</v>
      </c>
      <c r="H192" s="1">
        <f t="shared" si="3"/>
        <v>42058</v>
      </c>
    </row>
    <row r="193" spans="1:8" x14ac:dyDescent="0.2">
      <c r="A193" t="s">
        <v>314</v>
      </c>
      <c r="B193" t="s">
        <v>8</v>
      </c>
      <c r="C193" s="1">
        <v>42144</v>
      </c>
      <c r="D193" s="1">
        <v>42153</v>
      </c>
      <c r="E193" t="s">
        <v>107</v>
      </c>
      <c r="F193" t="s">
        <v>108</v>
      </c>
      <c r="G193" t="s">
        <v>14</v>
      </c>
      <c r="H193" s="1">
        <f t="shared" si="3"/>
        <v>42142</v>
      </c>
    </row>
    <row r="194" spans="1:8" x14ac:dyDescent="0.2">
      <c r="A194" t="s">
        <v>24</v>
      </c>
      <c r="B194" t="s">
        <v>25</v>
      </c>
      <c r="C194" s="1">
        <v>42486</v>
      </c>
      <c r="D194" s="1">
        <v>42494</v>
      </c>
      <c r="E194" t="s">
        <v>19</v>
      </c>
      <c r="F194" t="s">
        <v>20</v>
      </c>
      <c r="G194" t="s">
        <v>14</v>
      </c>
      <c r="H194" s="1">
        <f t="shared" si="3"/>
        <v>42485</v>
      </c>
    </row>
    <row r="195" spans="1:8" x14ac:dyDescent="0.2">
      <c r="A195" t="s">
        <v>228</v>
      </c>
      <c r="B195" t="s">
        <v>8</v>
      </c>
      <c r="C195" s="1">
        <v>42030</v>
      </c>
      <c r="D195" s="1">
        <v>42031</v>
      </c>
      <c r="E195" t="s">
        <v>54</v>
      </c>
      <c r="F195" t="s">
        <v>96</v>
      </c>
      <c r="G195" t="s">
        <v>172</v>
      </c>
      <c r="H195" s="1">
        <f t="shared" si="3"/>
        <v>42030</v>
      </c>
    </row>
    <row r="196" spans="1:8" x14ac:dyDescent="0.2">
      <c r="A196" t="s">
        <v>315</v>
      </c>
      <c r="B196" t="s">
        <v>8</v>
      </c>
      <c r="C196" s="1">
        <v>42144</v>
      </c>
      <c r="D196" s="1">
        <v>42153</v>
      </c>
      <c r="E196" t="s">
        <v>107</v>
      </c>
      <c r="F196" t="s">
        <v>108</v>
      </c>
      <c r="G196" t="s">
        <v>14</v>
      </c>
      <c r="H196" s="1">
        <f t="shared" si="3"/>
        <v>42142</v>
      </c>
    </row>
    <row r="197" spans="1:8" x14ac:dyDescent="0.2">
      <c r="A197" t="s">
        <v>316</v>
      </c>
      <c r="B197" t="s">
        <v>39</v>
      </c>
      <c r="C197" s="1">
        <v>42433</v>
      </c>
      <c r="D197" s="1">
        <v>42440</v>
      </c>
      <c r="E197" t="s">
        <v>76</v>
      </c>
      <c r="F197" t="s">
        <v>77</v>
      </c>
      <c r="G197" s="2">
        <v>42370</v>
      </c>
      <c r="H197" s="1">
        <f t="shared" si="3"/>
        <v>42429</v>
      </c>
    </row>
    <row r="198" spans="1:8" x14ac:dyDescent="0.2">
      <c r="A198" t="s">
        <v>317</v>
      </c>
      <c r="B198" t="s">
        <v>294</v>
      </c>
      <c r="C198" s="1">
        <v>42486</v>
      </c>
      <c r="D198" s="1">
        <v>42496</v>
      </c>
      <c r="E198" t="s">
        <v>19</v>
      </c>
      <c r="F198" t="s">
        <v>43</v>
      </c>
      <c r="G198" t="s">
        <v>44</v>
      </c>
      <c r="H198" s="1">
        <f t="shared" si="3"/>
        <v>42485</v>
      </c>
    </row>
    <row r="199" spans="1:8" x14ac:dyDescent="0.2">
      <c r="A199" t="s">
        <v>257</v>
      </c>
      <c r="B199" t="s">
        <v>99</v>
      </c>
      <c r="C199" s="1">
        <v>42046</v>
      </c>
      <c r="D199" s="1">
        <v>42055</v>
      </c>
      <c r="E199" t="s">
        <v>100</v>
      </c>
      <c r="F199" t="s">
        <v>101</v>
      </c>
      <c r="G199" s="2">
        <v>42370</v>
      </c>
      <c r="H199" s="1">
        <f t="shared" si="3"/>
        <v>42044</v>
      </c>
    </row>
    <row r="200" spans="1:8" x14ac:dyDescent="0.2">
      <c r="A200" t="s">
        <v>289</v>
      </c>
      <c r="B200" t="s">
        <v>290</v>
      </c>
      <c r="C200" s="1">
        <v>41961</v>
      </c>
      <c r="D200" s="1">
        <v>41968</v>
      </c>
      <c r="E200" t="s">
        <v>275</v>
      </c>
      <c r="F200" t="s">
        <v>210</v>
      </c>
      <c r="G200" t="s">
        <v>278</v>
      </c>
      <c r="H200" s="1">
        <f t="shared" si="3"/>
        <v>41960</v>
      </c>
    </row>
    <row r="201" spans="1:8" x14ac:dyDescent="0.2">
      <c r="A201" t="s">
        <v>318</v>
      </c>
      <c r="B201" t="s">
        <v>99</v>
      </c>
      <c r="C201" s="1">
        <v>42023</v>
      </c>
      <c r="D201" s="1">
        <v>42034</v>
      </c>
      <c r="E201" t="s">
        <v>100</v>
      </c>
      <c r="F201" t="s">
        <v>319</v>
      </c>
      <c r="G201" s="2">
        <v>42705</v>
      </c>
      <c r="H201" s="1">
        <f t="shared" si="3"/>
        <v>42023</v>
      </c>
    </row>
    <row r="202" spans="1:8" x14ac:dyDescent="0.2">
      <c r="A202" t="s">
        <v>320</v>
      </c>
      <c r="B202" t="s">
        <v>28</v>
      </c>
      <c r="C202" s="1">
        <v>42027</v>
      </c>
      <c r="D202" s="1">
        <v>42034</v>
      </c>
      <c r="E202" t="s">
        <v>126</v>
      </c>
      <c r="F202" t="s">
        <v>321</v>
      </c>
      <c r="G202" t="s">
        <v>302</v>
      </c>
      <c r="H202" s="1">
        <f t="shared" si="3"/>
        <v>42023</v>
      </c>
    </row>
    <row r="203" spans="1:8" x14ac:dyDescent="0.2">
      <c r="A203" t="s">
        <v>322</v>
      </c>
      <c r="B203" t="s">
        <v>8</v>
      </c>
      <c r="C203" s="1">
        <v>42228</v>
      </c>
      <c r="D203" s="1">
        <v>42229</v>
      </c>
      <c r="E203" t="s">
        <v>69</v>
      </c>
      <c r="F203" t="s">
        <v>72</v>
      </c>
      <c r="G203" s="2">
        <v>42370</v>
      </c>
      <c r="H203" s="1">
        <f t="shared" si="3"/>
        <v>42226</v>
      </c>
    </row>
    <row r="204" spans="1:8" x14ac:dyDescent="0.2">
      <c r="A204" t="s">
        <v>323</v>
      </c>
      <c r="B204" t="s">
        <v>28</v>
      </c>
      <c r="C204" s="1">
        <v>42090</v>
      </c>
      <c r="D204" s="1">
        <v>42094</v>
      </c>
      <c r="E204" t="s">
        <v>100</v>
      </c>
      <c r="F204" t="s">
        <v>101</v>
      </c>
      <c r="G204" s="2">
        <v>42370</v>
      </c>
      <c r="H204" s="1">
        <f t="shared" si="3"/>
        <v>42086</v>
      </c>
    </row>
    <row r="205" spans="1:8" x14ac:dyDescent="0.2">
      <c r="A205" t="s">
        <v>318</v>
      </c>
      <c r="B205" t="s">
        <v>99</v>
      </c>
      <c r="C205" s="1">
        <v>42025</v>
      </c>
      <c r="D205" s="1">
        <v>42027</v>
      </c>
      <c r="E205" t="s">
        <v>54</v>
      </c>
      <c r="F205" t="s">
        <v>264</v>
      </c>
      <c r="G205" t="s">
        <v>141</v>
      </c>
      <c r="H205" s="1">
        <f t="shared" si="3"/>
        <v>42023</v>
      </c>
    </row>
    <row r="206" spans="1:8" x14ac:dyDescent="0.2">
      <c r="A206" t="s">
        <v>253</v>
      </c>
      <c r="B206" t="s">
        <v>25</v>
      </c>
      <c r="C206" s="1">
        <v>42027</v>
      </c>
      <c r="D206" s="1">
        <v>42041</v>
      </c>
      <c r="E206" t="s">
        <v>136</v>
      </c>
      <c r="F206" t="s">
        <v>137</v>
      </c>
      <c r="G206" t="s">
        <v>14</v>
      </c>
      <c r="H206" s="1">
        <f t="shared" si="3"/>
        <v>42023</v>
      </c>
    </row>
    <row r="207" spans="1:8" x14ac:dyDescent="0.2">
      <c r="A207" t="s">
        <v>324</v>
      </c>
      <c r="B207" t="s">
        <v>8</v>
      </c>
      <c r="C207" s="1">
        <v>42030</v>
      </c>
      <c r="D207" s="1">
        <v>42034</v>
      </c>
      <c r="E207" t="s">
        <v>107</v>
      </c>
      <c r="F207" t="s">
        <v>108</v>
      </c>
      <c r="G207" t="s">
        <v>14</v>
      </c>
      <c r="H207" s="1">
        <f t="shared" si="3"/>
        <v>42030</v>
      </c>
    </row>
    <row r="208" spans="1:8" x14ac:dyDescent="0.2">
      <c r="A208" t="s">
        <v>325</v>
      </c>
      <c r="B208" t="s">
        <v>8</v>
      </c>
      <c r="C208" s="1">
        <v>42062</v>
      </c>
      <c r="D208" s="1">
        <v>42076</v>
      </c>
      <c r="E208" t="s">
        <v>107</v>
      </c>
      <c r="F208" t="s">
        <v>108</v>
      </c>
      <c r="G208" t="s">
        <v>14</v>
      </c>
      <c r="H208" s="1">
        <f t="shared" si="3"/>
        <v>42058</v>
      </c>
    </row>
    <row r="209" spans="1:8" x14ac:dyDescent="0.2">
      <c r="A209" t="s">
        <v>260</v>
      </c>
      <c r="B209" t="s">
        <v>33</v>
      </c>
      <c r="C209" s="1">
        <v>41982</v>
      </c>
      <c r="D209" s="1">
        <v>41987</v>
      </c>
      <c r="E209" t="s">
        <v>261</v>
      </c>
      <c r="F209" t="s">
        <v>262</v>
      </c>
      <c r="G209" t="s">
        <v>14</v>
      </c>
      <c r="H209" s="1">
        <f t="shared" si="3"/>
        <v>41981</v>
      </c>
    </row>
    <row r="210" spans="1:8" x14ac:dyDescent="0.2">
      <c r="A210" t="s">
        <v>326</v>
      </c>
      <c r="B210" t="s">
        <v>118</v>
      </c>
      <c r="C210" s="1">
        <v>42304</v>
      </c>
      <c r="D210" s="1">
        <v>42306</v>
      </c>
      <c r="E210" t="s">
        <v>9</v>
      </c>
      <c r="F210" t="s">
        <v>10</v>
      </c>
      <c r="G210" t="s">
        <v>14</v>
      </c>
      <c r="H210" s="1">
        <f t="shared" si="3"/>
        <v>42303</v>
      </c>
    </row>
    <row r="211" spans="1:8" x14ac:dyDescent="0.2">
      <c r="A211" t="s">
        <v>158</v>
      </c>
      <c r="B211" t="s">
        <v>8</v>
      </c>
      <c r="C211" s="1">
        <v>42062</v>
      </c>
      <c r="D211" s="1">
        <v>42075</v>
      </c>
      <c r="E211" t="s">
        <v>121</v>
      </c>
      <c r="F211" t="s">
        <v>101</v>
      </c>
      <c r="G211" t="s">
        <v>14</v>
      </c>
      <c r="H211" s="1">
        <f t="shared" si="3"/>
        <v>42058</v>
      </c>
    </row>
    <row r="212" spans="1:8" x14ac:dyDescent="0.2">
      <c r="A212" t="s">
        <v>327</v>
      </c>
      <c r="B212" t="s">
        <v>8</v>
      </c>
      <c r="C212" s="1">
        <v>42081</v>
      </c>
      <c r="D212" s="1">
        <v>42082</v>
      </c>
      <c r="E212" t="s">
        <v>107</v>
      </c>
      <c r="F212" t="s">
        <v>108</v>
      </c>
      <c r="G212" t="s">
        <v>14</v>
      </c>
      <c r="H212" s="1">
        <f t="shared" si="3"/>
        <v>42079</v>
      </c>
    </row>
    <row r="213" spans="1:8" x14ac:dyDescent="0.2">
      <c r="A213" t="s">
        <v>26</v>
      </c>
      <c r="B213" t="s">
        <v>8</v>
      </c>
      <c r="C213" s="1">
        <v>42488</v>
      </c>
      <c r="D213" s="1">
        <v>42489</v>
      </c>
      <c r="E213" t="s">
        <v>9</v>
      </c>
      <c r="F213" t="s">
        <v>21</v>
      </c>
      <c r="G213" t="s">
        <v>23</v>
      </c>
      <c r="H213" s="1">
        <f t="shared" si="3"/>
        <v>42485</v>
      </c>
    </row>
    <row r="214" spans="1:8" x14ac:dyDescent="0.2">
      <c r="A214" t="s">
        <v>328</v>
      </c>
      <c r="B214" t="s">
        <v>118</v>
      </c>
      <c r="C214" s="1">
        <v>42325</v>
      </c>
      <c r="D214" s="1">
        <v>42327</v>
      </c>
      <c r="E214" t="s">
        <v>9</v>
      </c>
      <c r="F214" t="s">
        <v>10</v>
      </c>
      <c r="G214" t="s">
        <v>14</v>
      </c>
      <c r="H214" s="1">
        <f t="shared" si="3"/>
        <v>42324</v>
      </c>
    </row>
    <row r="215" spans="1:8" x14ac:dyDescent="0.2">
      <c r="A215" t="s">
        <v>329</v>
      </c>
      <c r="B215" t="s">
        <v>39</v>
      </c>
      <c r="C215" s="1">
        <v>42018</v>
      </c>
      <c r="D215" s="1">
        <v>42033</v>
      </c>
      <c r="E215" t="s">
        <v>9</v>
      </c>
      <c r="F215" t="s">
        <v>10</v>
      </c>
      <c r="G215" t="s">
        <v>14</v>
      </c>
      <c r="H215" s="1">
        <f t="shared" si="3"/>
        <v>42016</v>
      </c>
    </row>
    <row r="216" spans="1:8" x14ac:dyDescent="0.2">
      <c r="A216" t="s">
        <v>330</v>
      </c>
      <c r="B216" t="s">
        <v>8</v>
      </c>
      <c r="C216" s="1">
        <v>42166</v>
      </c>
      <c r="D216" s="1">
        <v>42174</v>
      </c>
      <c r="E216" t="s">
        <v>107</v>
      </c>
      <c r="F216" t="s">
        <v>108</v>
      </c>
      <c r="G216" t="s">
        <v>14</v>
      </c>
      <c r="H216" s="1">
        <f t="shared" ref="H216:H279" si="4">C216-WEEKDAY(C216,3)</f>
        <v>42163</v>
      </c>
    </row>
    <row r="217" spans="1:8" x14ac:dyDescent="0.2">
      <c r="A217" t="s">
        <v>27</v>
      </c>
      <c r="B217" t="s">
        <v>28</v>
      </c>
      <c r="C217" s="1">
        <v>42058</v>
      </c>
      <c r="D217" s="1">
        <v>42468</v>
      </c>
      <c r="E217" t="s">
        <v>29</v>
      </c>
      <c r="F217" t="s">
        <v>30</v>
      </c>
      <c r="G217" t="s">
        <v>14</v>
      </c>
      <c r="H217" s="1">
        <f t="shared" si="4"/>
        <v>42058</v>
      </c>
    </row>
    <row r="218" spans="1:8" x14ac:dyDescent="0.2">
      <c r="A218" t="s">
        <v>31</v>
      </c>
      <c r="B218" t="s">
        <v>18</v>
      </c>
      <c r="C218" s="1">
        <v>42066</v>
      </c>
      <c r="D218" s="1">
        <v>42471</v>
      </c>
      <c r="E218" t="s">
        <v>29</v>
      </c>
      <c r="F218" t="s">
        <v>30</v>
      </c>
      <c r="G218" t="s">
        <v>14</v>
      </c>
      <c r="H218" s="1">
        <f t="shared" si="4"/>
        <v>42065</v>
      </c>
    </row>
    <row r="219" spans="1:8" x14ac:dyDescent="0.2">
      <c r="A219" t="s">
        <v>32</v>
      </c>
      <c r="B219" t="s">
        <v>33</v>
      </c>
      <c r="C219" s="1">
        <v>42460</v>
      </c>
      <c r="D219" s="1">
        <v>42471</v>
      </c>
      <c r="E219" t="s">
        <v>29</v>
      </c>
      <c r="F219" t="s">
        <v>30</v>
      </c>
      <c r="G219" t="s">
        <v>14</v>
      </c>
      <c r="H219" s="1">
        <f t="shared" si="4"/>
        <v>42457</v>
      </c>
    </row>
    <row r="220" spans="1:8" x14ac:dyDescent="0.2">
      <c r="A220" t="s">
        <v>148</v>
      </c>
      <c r="B220" t="s">
        <v>294</v>
      </c>
      <c r="C220" s="1">
        <v>42389</v>
      </c>
      <c r="D220" s="1">
        <v>42390</v>
      </c>
      <c r="E220" t="s">
        <v>16</v>
      </c>
      <c r="F220" t="s">
        <v>17</v>
      </c>
      <c r="G220" t="s">
        <v>14</v>
      </c>
      <c r="H220" s="1">
        <f t="shared" si="4"/>
        <v>42387</v>
      </c>
    </row>
    <row r="221" spans="1:8" x14ac:dyDescent="0.2">
      <c r="A221" t="s">
        <v>331</v>
      </c>
      <c r="B221" t="s">
        <v>105</v>
      </c>
      <c r="C221" s="1">
        <v>42348</v>
      </c>
      <c r="D221" s="1">
        <v>42355</v>
      </c>
      <c r="E221" t="s">
        <v>16</v>
      </c>
      <c r="F221" t="s">
        <v>217</v>
      </c>
      <c r="G221" t="s">
        <v>141</v>
      </c>
      <c r="H221" s="1">
        <f t="shared" si="4"/>
        <v>42345</v>
      </c>
    </row>
    <row r="222" spans="1:8" x14ac:dyDescent="0.2">
      <c r="A222" t="s">
        <v>34</v>
      </c>
      <c r="B222" t="s">
        <v>33</v>
      </c>
      <c r="C222" s="1">
        <v>42460</v>
      </c>
      <c r="D222" s="1">
        <v>42478</v>
      </c>
      <c r="E222" t="s">
        <v>29</v>
      </c>
      <c r="F222" t="s">
        <v>30</v>
      </c>
      <c r="G222" t="s">
        <v>14</v>
      </c>
      <c r="H222" s="1">
        <f t="shared" si="4"/>
        <v>42457</v>
      </c>
    </row>
    <row r="223" spans="1:8" x14ac:dyDescent="0.2">
      <c r="A223" t="s">
        <v>332</v>
      </c>
      <c r="B223" t="s">
        <v>8</v>
      </c>
      <c r="C223" s="1">
        <v>42027</v>
      </c>
      <c r="D223" s="1">
        <v>42034</v>
      </c>
      <c r="E223" t="s">
        <v>121</v>
      </c>
      <c r="F223" t="s">
        <v>124</v>
      </c>
      <c r="G223" t="s">
        <v>14</v>
      </c>
      <c r="H223" s="1">
        <f t="shared" si="4"/>
        <v>42023</v>
      </c>
    </row>
    <row r="224" spans="1:8" x14ac:dyDescent="0.2">
      <c r="A224" t="s">
        <v>333</v>
      </c>
      <c r="B224" t="s">
        <v>28</v>
      </c>
      <c r="C224" s="1">
        <v>42055</v>
      </c>
      <c r="D224" s="1">
        <v>42055</v>
      </c>
      <c r="E224" t="s">
        <v>69</v>
      </c>
      <c r="F224" t="s">
        <v>72</v>
      </c>
      <c r="G224" t="s">
        <v>14</v>
      </c>
      <c r="H224" s="1">
        <f t="shared" si="4"/>
        <v>42051</v>
      </c>
    </row>
    <row r="225" spans="1:8" x14ac:dyDescent="0.2">
      <c r="A225" t="s">
        <v>160</v>
      </c>
      <c r="B225" t="s">
        <v>25</v>
      </c>
      <c r="C225" s="1">
        <v>42027</v>
      </c>
      <c r="D225" s="1">
        <v>42033</v>
      </c>
      <c r="E225" t="s">
        <v>136</v>
      </c>
      <c r="F225" t="s">
        <v>137</v>
      </c>
      <c r="G225" t="s">
        <v>14</v>
      </c>
      <c r="H225" s="1">
        <f t="shared" si="4"/>
        <v>42023</v>
      </c>
    </row>
    <row r="226" spans="1:8" x14ac:dyDescent="0.2">
      <c r="A226" t="s">
        <v>334</v>
      </c>
      <c r="B226" t="s">
        <v>39</v>
      </c>
      <c r="C226" s="1">
        <v>42031</v>
      </c>
      <c r="D226" s="1">
        <v>42032</v>
      </c>
      <c r="E226" t="s">
        <v>121</v>
      </c>
      <c r="F226" t="s">
        <v>124</v>
      </c>
      <c r="G226" t="s">
        <v>14</v>
      </c>
      <c r="H226" s="1">
        <f t="shared" si="4"/>
        <v>42030</v>
      </c>
    </row>
    <row r="227" spans="1:8" x14ac:dyDescent="0.2">
      <c r="A227" t="s">
        <v>35</v>
      </c>
      <c r="B227" t="s">
        <v>8</v>
      </c>
      <c r="C227" s="1">
        <v>42493</v>
      </c>
      <c r="D227" s="1">
        <v>42501</v>
      </c>
      <c r="E227" t="s">
        <v>16</v>
      </c>
      <c r="F227" t="s">
        <v>36</v>
      </c>
      <c r="G227" t="s">
        <v>23</v>
      </c>
      <c r="H227" s="1">
        <f t="shared" si="4"/>
        <v>42492</v>
      </c>
    </row>
    <row r="228" spans="1:8" x14ac:dyDescent="0.2">
      <c r="A228" t="s">
        <v>104</v>
      </c>
      <c r="B228" t="s">
        <v>105</v>
      </c>
      <c r="C228" s="1">
        <v>42027</v>
      </c>
      <c r="D228" s="1">
        <v>42035</v>
      </c>
      <c r="E228" t="s">
        <v>9</v>
      </c>
      <c r="F228" t="s">
        <v>10</v>
      </c>
      <c r="G228" t="s">
        <v>14</v>
      </c>
      <c r="H228" s="1">
        <f t="shared" si="4"/>
        <v>42023</v>
      </c>
    </row>
    <row r="229" spans="1:8" x14ac:dyDescent="0.2">
      <c r="A229" t="s">
        <v>37</v>
      </c>
      <c r="B229" t="s">
        <v>28</v>
      </c>
      <c r="C229" s="1">
        <v>42480</v>
      </c>
      <c r="D229" s="1">
        <v>42482</v>
      </c>
      <c r="E229" t="s">
        <v>16</v>
      </c>
      <c r="F229" t="s">
        <v>17</v>
      </c>
      <c r="G229" t="s">
        <v>14</v>
      </c>
      <c r="H229" s="1">
        <f t="shared" si="4"/>
        <v>42478</v>
      </c>
    </row>
    <row r="230" spans="1:8" x14ac:dyDescent="0.2">
      <c r="A230" t="s">
        <v>38</v>
      </c>
      <c r="B230" t="s">
        <v>39</v>
      </c>
      <c r="C230" s="1">
        <v>42439</v>
      </c>
      <c r="D230" s="1">
        <v>42460</v>
      </c>
      <c r="E230" t="s">
        <v>40</v>
      </c>
      <c r="F230" t="s">
        <v>41</v>
      </c>
      <c r="G230" t="s">
        <v>14</v>
      </c>
      <c r="H230" s="1">
        <f t="shared" si="4"/>
        <v>42436</v>
      </c>
    </row>
    <row r="231" spans="1:8" x14ac:dyDescent="0.2">
      <c r="A231" t="s">
        <v>165</v>
      </c>
      <c r="B231" t="s">
        <v>8</v>
      </c>
      <c r="C231" s="1">
        <v>42160</v>
      </c>
      <c r="D231" s="1">
        <v>42180</v>
      </c>
      <c r="E231" t="s">
        <v>121</v>
      </c>
      <c r="F231" t="s">
        <v>335</v>
      </c>
      <c r="G231" t="s">
        <v>14</v>
      </c>
      <c r="H231" s="1">
        <f t="shared" si="4"/>
        <v>42156</v>
      </c>
    </row>
    <row r="232" spans="1:8" x14ac:dyDescent="0.2">
      <c r="A232" t="s">
        <v>336</v>
      </c>
      <c r="B232" t="s">
        <v>105</v>
      </c>
      <c r="C232" s="1">
        <v>42034</v>
      </c>
      <c r="D232" s="1">
        <v>42035</v>
      </c>
      <c r="E232" t="s">
        <v>9</v>
      </c>
      <c r="F232" t="s">
        <v>10</v>
      </c>
      <c r="G232" t="s">
        <v>14</v>
      </c>
      <c r="H232" s="1">
        <f t="shared" si="4"/>
        <v>42030</v>
      </c>
    </row>
    <row r="233" spans="1:8" x14ac:dyDescent="0.2">
      <c r="A233" t="s">
        <v>337</v>
      </c>
      <c r="B233" t="s">
        <v>134</v>
      </c>
      <c r="C233" s="1">
        <v>42241</v>
      </c>
      <c r="D233" s="1">
        <v>42247</v>
      </c>
      <c r="E233" t="s">
        <v>76</v>
      </c>
      <c r="F233" t="s">
        <v>77</v>
      </c>
      <c r="G233" t="s">
        <v>14</v>
      </c>
      <c r="H233" s="1">
        <f t="shared" si="4"/>
        <v>42240</v>
      </c>
    </row>
    <row r="234" spans="1:8" x14ac:dyDescent="0.2">
      <c r="A234" t="s">
        <v>338</v>
      </c>
      <c r="B234" t="s">
        <v>99</v>
      </c>
      <c r="C234" s="1">
        <v>42048</v>
      </c>
      <c r="D234" s="1">
        <v>42060</v>
      </c>
      <c r="E234" t="s">
        <v>107</v>
      </c>
      <c r="F234" t="s">
        <v>108</v>
      </c>
      <c r="G234" t="s">
        <v>14</v>
      </c>
      <c r="H234" s="1">
        <f t="shared" si="4"/>
        <v>42044</v>
      </c>
    </row>
    <row r="235" spans="1:8" x14ac:dyDescent="0.2">
      <c r="A235" t="s">
        <v>295</v>
      </c>
      <c r="B235" t="s">
        <v>39</v>
      </c>
      <c r="C235" s="1">
        <v>42027</v>
      </c>
      <c r="D235" s="1">
        <v>42027</v>
      </c>
      <c r="E235" t="s">
        <v>219</v>
      </c>
      <c r="F235" t="s">
        <v>220</v>
      </c>
      <c r="G235" t="s">
        <v>14</v>
      </c>
      <c r="H235" s="1">
        <f t="shared" si="4"/>
        <v>42023</v>
      </c>
    </row>
    <row r="236" spans="1:8" x14ac:dyDescent="0.2">
      <c r="A236" t="s">
        <v>339</v>
      </c>
      <c r="B236" t="s">
        <v>8</v>
      </c>
      <c r="C236" s="1">
        <v>42207</v>
      </c>
      <c r="D236" s="1">
        <v>42209</v>
      </c>
      <c r="E236" t="s">
        <v>9</v>
      </c>
      <c r="F236" t="s">
        <v>10</v>
      </c>
      <c r="G236" t="s">
        <v>14</v>
      </c>
      <c r="H236" s="1">
        <f t="shared" si="4"/>
        <v>42205</v>
      </c>
    </row>
    <row r="237" spans="1:8" x14ac:dyDescent="0.2">
      <c r="A237" t="s">
        <v>160</v>
      </c>
      <c r="B237" t="s">
        <v>99</v>
      </c>
      <c r="C237" s="1">
        <v>42410</v>
      </c>
      <c r="D237" s="1">
        <v>42426</v>
      </c>
      <c r="E237" t="s">
        <v>9</v>
      </c>
      <c r="F237" t="s">
        <v>10</v>
      </c>
      <c r="G237" t="s">
        <v>14</v>
      </c>
      <c r="H237" s="1">
        <f t="shared" si="4"/>
        <v>42408</v>
      </c>
    </row>
    <row r="238" spans="1:8" x14ac:dyDescent="0.2">
      <c r="A238" t="s">
        <v>35</v>
      </c>
      <c r="B238" t="s">
        <v>88</v>
      </c>
      <c r="C238" s="1">
        <v>42392</v>
      </c>
      <c r="D238" s="1">
        <v>42398</v>
      </c>
      <c r="E238" t="s">
        <v>16</v>
      </c>
      <c r="F238" t="s">
        <v>17</v>
      </c>
      <c r="G238" t="s">
        <v>14</v>
      </c>
      <c r="H238" s="1">
        <f t="shared" si="4"/>
        <v>42387</v>
      </c>
    </row>
    <row r="239" spans="1:8" x14ac:dyDescent="0.2">
      <c r="A239" t="s">
        <v>125</v>
      </c>
      <c r="B239" t="s">
        <v>8</v>
      </c>
      <c r="C239" s="1">
        <v>42030</v>
      </c>
      <c r="D239" s="1">
        <v>42034</v>
      </c>
      <c r="E239" t="s">
        <v>126</v>
      </c>
      <c r="F239" t="s">
        <v>340</v>
      </c>
      <c r="G239" t="s">
        <v>283</v>
      </c>
      <c r="H239" s="1">
        <f t="shared" si="4"/>
        <v>42030</v>
      </c>
    </row>
    <row r="240" spans="1:8" x14ac:dyDescent="0.2">
      <c r="A240" t="s">
        <v>239</v>
      </c>
      <c r="B240" t="s">
        <v>88</v>
      </c>
      <c r="C240" s="1">
        <v>42392</v>
      </c>
      <c r="D240" s="1">
        <v>42398</v>
      </c>
      <c r="E240" t="s">
        <v>9</v>
      </c>
      <c r="F240" t="s">
        <v>10</v>
      </c>
      <c r="G240" t="s">
        <v>14</v>
      </c>
      <c r="H240" s="1">
        <f t="shared" si="4"/>
        <v>42387</v>
      </c>
    </row>
    <row r="241" spans="1:8" x14ac:dyDescent="0.2">
      <c r="A241" t="s">
        <v>216</v>
      </c>
      <c r="B241" t="s">
        <v>25</v>
      </c>
      <c r="C241" s="1">
        <v>42040</v>
      </c>
      <c r="D241" s="1">
        <v>42054</v>
      </c>
      <c r="E241" t="s">
        <v>136</v>
      </c>
      <c r="F241" t="s">
        <v>137</v>
      </c>
      <c r="G241" t="s">
        <v>14</v>
      </c>
      <c r="H241" s="1">
        <f t="shared" si="4"/>
        <v>42037</v>
      </c>
    </row>
    <row r="242" spans="1:8" x14ac:dyDescent="0.2">
      <c r="A242" t="s">
        <v>341</v>
      </c>
      <c r="B242" t="s">
        <v>105</v>
      </c>
      <c r="C242" s="1">
        <v>42023</v>
      </c>
      <c r="D242" s="1">
        <v>42028</v>
      </c>
      <c r="E242" t="s">
        <v>16</v>
      </c>
      <c r="F242" t="s">
        <v>17</v>
      </c>
      <c r="G242" t="s">
        <v>14</v>
      </c>
      <c r="H242" s="1">
        <f t="shared" si="4"/>
        <v>42023</v>
      </c>
    </row>
    <row r="243" spans="1:8" x14ac:dyDescent="0.2">
      <c r="A243" t="s">
        <v>342</v>
      </c>
      <c r="B243" t="s">
        <v>8</v>
      </c>
      <c r="C243" s="1">
        <v>42179</v>
      </c>
      <c r="D243" s="1">
        <v>42179</v>
      </c>
      <c r="E243" t="s">
        <v>9</v>
      </c>
      <c r="F243" t="s">
        <v>10</v>
      </c>
      <c r="G243" t="s">
        <v>14</v>
      </c>
      <c r="H243" s="1">
        <f t="shared" si="4"/>
        <v>42177</v>
      </c>
    </row>
    <row r="244" spans="1:8" x14ac:dyDescent="0.2">
      <c r="A244" t="s">
        <v>343</v>
      </c>
      <c r="B244" t="s">
        <v>105</v>
      </c>
      <c r="C244" s="1">
        <v>42027</v>
      </c>
      <c r="D244" s="1">
        <v>42034</v>
      </c>
      <c r="E244" t="s">
        <v>9</v>
      </c>
      <c r="F244" t="s">
        <v>10</v>
      </c>
      <c r="G244" t="s">
        <v>14</v>
      </c>
      <c r="H244" s="1">
        <f t="shared" si="4"/>
        <v>42023</v>
      </c>
    </row>
    <row r="245" spans="1:8" x14ac:dyDescent="0.2">
      <c r="A245" t="s">
        <v>344</v>
      </c>
      <c r="B245" t="s">
        <v>8</v>
      </c>
      <c r="C245" s="1">
        <v>41968</v>
      </c>
      <c r="D245" s="1">
        <v>41968</v>
      </c>
      <c r="E245" t="s">
        <v>345</v>
      </c>
      <c r="F245" t="s">
        <v>194</v>
      </c>
      <c r="G245" s="2">
        <v>42370</v>
      </c>
      <c r="H245" s="1">
        <f t="shared" si="4"/>
        <v>41967</v>
      </c>
    </row>
    <row r="246" spans="1:8" x14ac:dyDescent="0.2">
      <c r="A246" t="s">
        <v>346</v>
      </c>
      <c r="B246" t="s">
        <v>25</v>
      </c>
      <c r="C246" s="1">
        <v>42033</v>
      </c>
      <c r="D246" s="1">
        <v>42035</v>
      </c>
      <c r="E246" t="s">
        <v>136</v>
      </c>
      <c r="F246" t="s">
        <v>137</v>
      </c>
      <c r="G246" t="s">
        <v>14</v>
      </c>
      <c r="H246" s="1">
        <f t="shared" si="4"/>
        <v>42030</v>
      </c>
    </row>
    <row r="247" spans="1:8" x14ac:dyDescent="0.2">
      <c r="A247" t="s">
        <v>347</v>
      </c>
      <c r="B247" t="s">
        <v>94</v>
      </c>
      <c r="C247" s="1">
        <v>42382</v>
      </c>
      <c r="D247" s="1">
        <v>42404</v>
      </c>
      <c r="E247" t="s">
        <v>9</v>
      </c>
      <c r="F247" t="s">
        <v>10</v>
      </c>
      <c r="G247" t="s">
        <v>14</v>
      </c>
      <c r="H247" s="1">
        <f t="shared" si="4"/>
        <v>42380</v>
      </c>
    </row>
    <row r="248" spans="1:8" x14ac:dyDescent="0.2">
      <c r="A248" t="s">
        <v>348</v>
      </c>
      <c r="B248" t="s">
        <v>174</v>
      </c>
      <c r="C248" s="1">
        <v>42025</v>
      </c>
      <c r="D248" s="1">
        <v>42034</v>
      </c>
      <c r="E248" t="s">
        <v>349</v>
      </c>
      <c r="F248" t="s">
        <v>350</v>
      </c>
      <c r="G248" t="s">
        <v>351</v>
      </c>
      <c r="H248" s="1">
        <f t="shared" si="4"/>
        <v>42023</v>
      </c>
    </row>
    <row r="249" spans="1:8" x14ac:dyDescent="0.2">
      <c r="A249" t="s">
        <v>352</v>
      </c>
      <c r="B249" t="s">
        <v>39</v>
      </c>
      <c r="C249" s="1">
        <v>42025</v>
      </c>
      <c r="D249" s="1">
        <v>42026</v>
      </c>
      <c r="E249" t="s">
        <v>349</v>
      </c>
      <c r="F249" t="s">
        <v>111</v>
      </c>
      <c r="G249" t="s">
        <v>112</v>
      </c>
      <c r="H249" s="1">
        <f t="shared" si="4"/>
        <v>42023</v>
      </c>
    </row>
    <row r="250" spans="1:8" x14ac:dyDescent="0.2">
      <c r="A250" t="s">
        <v>353</v>
      </c>
      <c r="B250" t="s">
        <v>39</v>
      </c>
      <c r="C250" s="1">
        <v>42025</v>
      </c>
      <c r="D250" s="1">
        <v>42029</v>
      </c>
      <c r="E250" t="s">
        <v>76</v>
      </c>
      <c r="F250" t="s">
        <v>217</v>
      </c>
      <c r="G250" t="s">
        <v>141</v>
      </c>
      <c r="H250" s="1">
        <f t="shared" si="4"/>
        <v>42023</v>
      </c>
    </row>
    <row r="251" spans="1:8" x14ac:dyDescent="0.2">
      <c r="A251" t="s">
        <v>160</v>
      </c>
      <c r="B251" t="s">
        <v>28</v>
      </c>
      <c r="C251" s="1">
        <v>42025</v>
      </c>
      <c r="D251" s="1">
        <v>42029</v>
      </c>
      <c r="E251" t="s">
        <v>76</v>
      </c>
      <c r="F251" t="s">
        <v>217</v>
      </c>
      <c r="G251" t="s">
        <v>141</v>
      </c>
      <c r="H251" s="1">
        <f t="shared" si="4"/>
        <v>42023</v>
      </c>
    </row>
    <row r="252" spans="1:8" x14ac:dyDescent="0.2">
      <c r="A252" t="s">
        <v>168</v>
      </c>
      <c r="B252" t="s">
        <v>99</v>
      </c>
      <c r="C252" s="1">
        <v>42392</v>
      </c>
      <c r="D252" s="1">
        <v>42398</v>
      </c>
      <c r="E252" t="s">
        <v>95</v>
      </c>
      <c r="F252" t="s">
        <v>89</v>
      </c>
      <c r="G252" t="s">
        <v>23</v>
      </c>
      <c r="H252" s="1">
        <f t="shared" si="4"/>
        <v>42387</v>
      </c>
    </row>
    <row r="253" spans="1:8" x14ac:dyDescent="0.2">
      <c r="A253" t="s">
        <v>354</v>
      </c>
      <c r="B253" t="s">
        <v>8</v>
      </c>
      <c r="C253" s="1">
        <v>42031</v>
      </c>
      <c r="D253" s="1">
        <v>42033</v>
      </c>
      <c r="E253" t="s">
        <v>107</v>
      </c>
      <c r="F253" t="s">
        <v>108</v>
      </c>
      <c r="G253" t="s">
        <v>14</v>
      </c>
      <c r="H253" s="1">
        <f t="shared" si="4"/>
        <v>42030</v>
      </c>
    </row>
    <row r="254" spans="1:8" x14ac:dyDescent="0.2">
      <c r="A254" t="s">
        <v>239</v>
      </c>
      <c r="B254" t="s">
        <v>39</v>
      </c>
      <c r="C254" s="1">
        <v>42027</v>
      </c>
      <c r="D254" s="1">
        <v>42034</v>
      </c>
      <c r="E254" t="s">
        <v>136</v>
      </c>
      <c r="F254" t="s">
        <v>137</v>
      </c>
      <c r="G254" t="s">
        <v>14</v>
      </c>
      <c r="H254" s="1">
        <f t="shared" si="4"/>
        <v>42023</v>
      </c>
    </row>
    <row r="255" spans="1:8" x14ac:dyDescent="0.2">
      <c r="A255" t="s">
        <v>119</v>
      </c>
      <c r="B255" t="s">
        <v>118</v>
      </c>
      <c r="C255" s="1">
        <v>42335</v>
      </c>
      <c r="D255" s="1">
        <v>42336</v>
      </c>
      <c r="E255" t="s">
        <v>9</v>
      </c>
      <c r="F255" t="s">
        <v>10</v>
      </c>
      <c r="G255" t="s">
        <v>14</v>
      </c>
      <c r="H255" s="1">
        <f t="shared" si="4"/>
        <v>42331</v>
      </c>
    </row>
    <row r="256" spans="1:8" x14ac:dyDescent="0.2">
      <c r="A256" t="s">
        <v>191</v>
      </c>
      <c r="B256" t="s">
        <v>39</v>
      </c>
      <c r="C256" s="1">
        <v>42436</v>
      </c>
      <c r="D256" s="1">
        <v>42437</v>
      </c>
      <c r="E256" t="s">
        <v>76</v>
      </c>
      <c r="F256" t="s">
        <v>77</v>
      </c>
      <c r="G256" s="2">
        <v>42370</v>
      </c>
      <c r="H256" s="1">
        <f t="shared" si="4"/>
        <v>42436</v>
      </c>
    </row>
    <row r="257" spans="1:8" x14ac:dyDescent="0.2">
      <c r="A257" t="s">
        <v>87</v>
      </c>
      <c r="B257" t="s">
        <v>94</v>
      </c>
      <c r="C257" s="1">
        <v>42053</v>
      </c>
      <c r="D257" s="1">
        <v>42094</v>
      </c>
      <c r="E257" t="s">
        <v>9</v>
      </c>
      <c r="F257" t="s">
        <v>355</v>
      </c>
      <c r="G257" t="s">
        <v>283</v>
      </c>
      <c r="H257" s="1">
        <f t="shared" si="4"/>
        <v>42051</v>
      </c>
    </row>
    <row r="258" spans="1:8" x14ac:dyDescent="0.2">
      <c r="A258" t="s">
        <v>356</v>
      </c>
      <c r="B258" t="s">
        <v>86</v>
      </c>
      <c r="C258" s="1">
        <v>42376</v>
      </c>
      <c r="D258" s="1">
        <v>42397</v>
      </c>
      <c r="E258" t="s">
        <v>9</v>
      </c>
      <c r="F258" t="s">
        <v>10</v>
      </c>
      <c r="G258" t="s">
        <v>14</v>
      </c>
      <c r="H258" s="1">
        <f t="shared" si="4"/>
        <v>42373</v>
      </c>
    </row>
    <row r="259" spans="1:8" x14ac:dyDescent="0.2">
      <c r="A259" t="s">
        <v>315</v>
      </c>
      <c r="B259" t="s">
        <v>99</v>
      </c>
      <c r="C259" s="1">
        <v>42144</v>
      </c>
      <c r="D259" s="1">
        <v>42151</v>
      </c>
      <c r="E259" t="s">
        <v>107</v>
      </c>
      <c r="F259" t="s">
        <v>108</v>
      </c>
      <c r="G259" t="s">
        <v>14</v>
      </c>
      <c r="H259" s="1">
        <f t="shared" si="4"/>
        <v>42142</v>
      </c>
    </row>
    <row r="260" spans="1:8" x14ac:dyDescent="0.2">
      <c r="A260" t="s">
        <v>357</v>
      </c>
      <c r="B260" t="s">
        <v>8</v>
      </c>
      <c r="C260" s="1">
        <v>42376</v>
      </c>
      <c r="D260" s="1">
        <v>42390</v>
      </c>
      <c r="E260" t="s">
        <v>9</v>
      </c>
      <c r="F260" t="s">
        <v>10</v>
      </c>
      <c r="G260" t="s">
        <v>14</v>
      </c>
      <c r="H260" s="1">
        <f t="shared" si="4"/>
        <v>42373</v>
      </c>
    </row>
    <row r="261" spans="1:8" x14ac:dyDescent="0.2">
      <c r="A261" t="s">
        <v>358</v>
      </c>
      <c r="B261" t="s">
        <v>8</v>
      </c>
      <c r="C261" s="1">
        <v>42105</v>
      </c>
      <c r="D261" s="1">
        <v>42109</v>
      </c>
      <c r="E261" t="s">
        <v>29</v>
      </c>
      <c r="F261" t="s">
        <v>30</v>
      </c>
      <c r="G261" t="s">
        <v>14</v>
      </c>
      <c r="H261" s="1">
        <f t="shared" si="4"/>
        <v>42100</v>
      </c>
    </row>
    <row r="262" spans="1:8" x14ac:dyDescent="0.2">
      <c r="A262" t="s">
        <v>359</v>
      </c>
      <c r="B262" t="s">
        <v>39</v>
      </c>
      <c r="C262" s="1">
        <v>42389</v>
      </c>
      <c r="D262" s="1">
        <v>42390</v>
      </c>
      <c r="E262" t="s">
        <v>29</v>
      </c>
      <c r="F262" t="s">
        <v>30</v>
      </c>
      <c r="G262" t="s">
        <v>14</v>
      </c>
      <c r="H262" s="1">
        <f t="shared" si="4"/>
        <v>42387</v>
      </c>
    </row>
    <row r="263" spans="1:8" x14ac:dyDescent="0.2">
      <c r="A263" t="s">
        <v>360</v>
      </c>
      <c r="B263" t="s">
        <v>94</v>
      </c>
      <c r="C263" s="1">
        <v>42027</v>
      </c>
      <c r="D263" s="1">
        <v>42034</v>
      </c>
      <c r="E263" t="s">
        <v>361</v>
      </c>
      <c r="F263" t="s">
        <v>362</v>
      </c>
      <c r="G263" s="2">
        <v>42370</v>
      </c>
      <c r="H263" s="1">
        <f t="shared" si="4"/>
        <v>42023</v>
      </c>
    </row>
    <row r="264" spans="1:8" x14ac:dyDescent="0.2">
      <c r="A264" t="s">
        <v>42</v>
      </c>
      <c r="B264" t="s">
        <v>39</v>
      </c>
      <c r="C264" s="1">
        <v>42486</v>
      </c>
      <c r="D264" s="1">
        <v>42488</v>
      </c>
      <c r="E264" t="s">
        <v>19</v>
      </c>
      <c r="F264" t="s">
        <v>43</v>
      </c>
      <c r="G264" t="s">
        <v>44</v>
      </c>
      <c r="H264" s="1">
        <f t="shared" si="4"/>
        <v>42485</v>
      </c>
    </row>
    <row r="265" spans="1:8" x14ac:dyDescent="0.2">
      <c r="A265" t="s">
        <v>45</v>
      </c>
      <c r="B265" t="s">
        <v>39</v>
      </c>
      <c r="C265" s="1">
        <v>42499</v>
      </c>
      <c r="D265" s="1">
        <v>42521</v>
      </c>
      <c r="E265" t="s">
        <v>9</v>
      </c>
      <c r="F265" t="s">
        <v>46</v>
      </c>
      <c r="G265" t="s">
        <v>47</v>
      </c>
      <c r="H265" s="1">
        <f t="shared" si="4"/>
        <v>42499</v>
      </c>
    </row>
    <row r="266" spans="1:8" x14ac:dyDescent="0.2">
      <c r="A266" t="s">
        <v>363</v>
      </c>
      <c r="B266" t="s">
        <v>8</v>
      </c>
      <c r="C266" s="1">
        <v>42027</v>
      </c>
      <c r="D266" s="1">
        <v>42034</v>
      </c>
      <c r="E266" t="s">
        <v>121</v>
      </c>
      <c r="F266" t="s">
        <v>124</v>
      </c>
      <c r="G266" t="s">
        <v>14</v>
      </c>
      <c r="H266" s="1">
        <f t="shared" si="4"/>
        <v>42023</v>
      </c>
    </row>
    <row r="267" spans="1:8" x14ac:dyDescent="0.2">
      <c r="A267" t="s">
        <v>364</v>
      </c>
      <c r="B267" t="s">
        <v>94</v>
      </c>
      <c r="C267" s="1">
        <v>42411</v>
      </c>
      <c r="D267" s="1">
        <v>42425</v>
      </c>
      <c r="E267" t="s">
        <v>9</v>
      </c>
      <c r="F267" t="s">
        <v>10</v>
      </c>
      <c r="G267" t="s">
        <v>14</v>
      </c>
      <c r="H267" s="1">
        <f t="shared" si="4"/>
        <v>42408</v>
      </c>
    </row>
    <row r="268" spans="1:8" x14ac:dyDescent="0.2">
      <c r="A268" t="s">
        <v>365</v>
      </c>
      <c r="B268" t="s">
        <v>105</v>
      </c>
      <c r="C268" s="1">
        <v>41990</v>
      </c>
      <c r="D268" s="1">
        <v>42004</v>
      </c>
      <c r="E268" t="s">
        <v>9</v>
      </c>
      <c r="F268" t="s">
        <v>10</v>
      </c>
      <c r="G268" t="s">
        <v>14</v>
      </c>
      <c r="H268" s="1">
        <f t="shared" si="4"/>
        <v>41988</v>
      </c>
    </row>
    <row r="269" spans="1:8" x14ac:dyDescent="0.2">
      <c r="A269" t="s">
        <v>366</v>
      </c>
      <c r="B269" t="s">
        <v>8</v>
      </c>
      <c r="C269" s="1">
        <v>42201</v>
      </c>
      <c r="D269" s="1">
        <v>42208</v>
      </c>
      <c r="E269" t="s">
        <v>126</v>
      </c>
      <c r="F269" t="s">
        <v>132</v>
      </c>
      <c r="G269" t="s">
        <v>14</v>
      </c>
      <c r="H269" s="1">
        <f t="shared" si="4"/>
        <v>42198</v>
      </c>
    </row>
    <row r="270" spans="1:8" x14ac:dyDescent="0.2">
      <c r="A270" t="s">
        <v>367</v>
      </c>
      <c r="B270" t="s">
        <v>8</v>
      </c>
      <c r="C270" s="1">
        <v>41990</v>
      </c>
      <c r="D270" s="1">
        <v>42004</v>
      </c>
      <c r="E270" t="s">
        <v>9</v>
      </c>
      <c r="F270" t="s">
        <v>10</v>
      </c>
      <c r="G270" s="2">
        <v>42370</v>
      </c>
      <c r="H270" s="1">
        <f t="shared" si="4"/>
        <v>41988</v>
      </c>
    </row>
    <row r="271" spans="1:8" x14ac:dyDescent="0.2">
      <c r="A271" t="s">
        <v>368</v>
      </c>
      <c r="B271" t="s">
        <v>8</v>
      </c>
      <c r="C271" s="1">
        <v>42201</v>
      </c>
      <c r="D271" s="1">
        <v>42208</v>
      </c>
      <c r="E271" t="s">
        <v>126</v>
      </c>
      <c r="F271" t="s">
        <v>132</v>
      </c>
      <c r="G271" s="2">
        <v>42370</v>
      </c>
      <c r="H271" s="1">
        <f t="shared" si="4"/>
        <v>42198</v>
      </c>
    </row>
    <row r="272" spans="1:8" x14ac:dyDescent="0.2">
      <c r="A272" t="s">
        <v>369</v>
      </c>
      <c r="B272" t="s">
        <v>8</v>
      </c>
      <c r="C272" s="1">
        <v>42131</v>
      </c>
      <c r="D272" s="1">
        <v>42138</v>
      </c>
      <c r="E272" t="s">
        <v>76</v>
      </c>
      <c r="F272" t="s">
        <v>77</v>
      </c>
      <c r="G272" t="s">
        <v>14</v>
      </c>
      <c r="H272" s="1">
        <f t="shared" si="4"/>
        <v>42128</v>
      </c>
    </row>
    <row r="273" spans="1:8" x14ac:dyDescent="0.2">
      <c r="A273" t="s">
        <v>370</v>
      </c>
      <c r="B273" t="s">
        <v>25</v>
      </c>
      <c r="C273" s="1">
        <v>42031</v>
      </c>
      <c r="D273" s="1">
        <v>42032</v>
      </c>
      <c r="E273" t="s">
        <v>107</v>
      </c>
      <c r="F273" t="s">
        <v>108</v>
      </c>
      <c r="G273" t="s">
        <v>14</v>
      </c>
      <c r="H273" s="1">
        <f t="shared" si="4"/>
        <v>42030</v>
      </c>
    </row>
    <row r="274" spans="1:8" x14ac:dyDescent="0.2">
      <c r="A274" t="s">
        <v>371</v>
      </c>
      <c r="B274" t="s">
        <v>88</v>
      </c>
      <c r="C274" s="1">
        <v>42103</v>
      </c>
      <c r="D274" s="1">
        <v>42124</v>
      </c>
      <c r="E274" t="s">
        <v>372</v>
      </c>
      <c r="F274" t="s">
        <v>373</v>
      </c>
      <c r="G274" t="s">
        <v>47</v>
      </c>
      <c r="H274" s="1">
        <f t="shared" si="4"/>
        <v>42100</v>
      </c>
    </row>
    <row r="275" spans="1:8" x14ac:dyDescent="0.2">
      <c r="A275" t="s">
        <v>257</v>
      </c>
      <c r="B275" t="s">
        <v>99</v>
      </c>
      <c r="C275" s="1">
        <v>42028</v>
      </c>
      <c r="D275" s="1">
        <v>42035</v>
      </c>
      <c r="E275" t="s">
        <v>100</v>
      </c>
      <c r="F275" t="s">
        <v>103</v>
      </c>
      <c r="G275" s="6">
        <v>43466</v>
      </c>
      <c r="H275" s="1">
        <f t="shared" si="4"/>
        <v>42023</v>
      </c>
    </row>
    <row r="276" spans="1:8" x14ac:dyDescent="0.2">
      <c r="A276" t="s">
        <v>374</v>
      </c>
      <c r="B276" t="s">
        <v>8</v>
      </c>
      <c r="C276" s="1">
        <v>42103</v>
      </c>
      <c r="D276" s="1">
        <v>42116</v>
      </c>
      <c r="E276" t="s">
        <v>372</v>
      </c>
      <c r="F276" t="s">
        <v>375</v>
      </c>
      <c r="G276" t="s">
        <v>47</v>
      </c>
      <c r="H276" s="1">
        <f t="shared" si="4"/>
        <v>42100</v>
      </c>
    </row>
    <row r="277" spans="1:8" x14ac:dyDescent="0.2">
      <c r="A277" t="s">
        <v>376</v>
      </c>
      <c r="B277" t="s">
        <v>28</v>
      </c>
      <c r="C277" s="1">
        <v>42028</v>
      </c>
      <c r="D277" s="1">
        <v>42029</v>
      </c>
      <c r="E277" t="s">
        <v>203</v>
      </c>
      <c r="F277" t="s">
        <v>204</v>
      </c>
      <c r="G277" t="s">
        <v>14</v>
      </c>
      <c r="H277" s="1">
        <f t="shared" si="4"/>
        <v>42023</v>
      </c>
    </row>
    <row r="278" spans="1:8" x14ac:dyDescent="0.2">
      <c r="A278" t="s">
        <v>377</v>
      </c>
      <c r="B278" t="s">
        <v>8</v>
      </c>
      <c r="C278" s="1">
        <v>42019</v>
      </c>
      <c r="D278" s="1">
        <v>42034</v>
      </c>
      <c r="E278" t="s">
        <v>236</v>
      </c>
      <c r="F278" t="s">
        <v>378</v>
      </c>
      <c r="G278" s="6">
        <v>46753</v>
      </c>
      <c r="H278" s="1">
        <f t="shared" si="4"/>
        <v>42016</v>
      </c>
    </row>
    <row r="279" spans="1:8" x14ac:dyDescent="0.2">
      <c r="A279" t="s">
        <v>156</v>
      </c>
      <c r="B279" t="s">
        <v>134</v>
      </c>
      <c r="C279" s="1">
        <v>42251</v>
      </c>
      <c r="D279" s="1">
        <v>42266</v>
      </c>
      <c r="E279" t="s">
        <v>76</v>
      </c>
      <c r="F279" t="s">
        <v>77</v>
      </c>
      <c r="G279" t="s">
        <v>14</v>
      </c>
      <c r="H279" s="1">
        <f t="shared" si="4"/>
        <v>42247</v>
      </c>
    </row>
    <row r="280" spans="1:8" x14ac:dyDescent="0.2">
      <c r="A280" t="s">
        <v>379</v>
      </c>
      <c r="B280" t="s">
        <v>8</v>
      </c>
      <c r="C280" s="1">
        <v>42037</v>
      </c>
      <c r="D280" s="1">
        <v>42060</v>
      </c>
      <c r="E280" t="s">
        <v>9</v>
      </c>
      <c r="F280" t="s">
        <v>10</v>
      </c>
      <c r="G280" t="s">
        <v>14</v>
      </c>
      <c r="H280" s="1">
        <f t="shared" ref="H280:H343" si="5">C280-WEEKDAY(C280,3)</f>
        <v>42037</v>
      </c>
    </row>
    <row r="281" spans="1:8" x14ac:dyDescent="0.2">
      <c r="A281" t="s">
        <v>352</v>
      </c>
      <c r="B281" t="s">
        <v>28</v>
      </c>
      <c r="C281" s="1">
        <v>42025</v>
      </c>
      <c r="D281" s="1">
        <v>42036</v>
      </c>
      <c r="E281" t="s">
        <v>203</v>
      </c>
      <c r="F281" t="s">
        <v>204</v>
      </c>
      <c r="G281" s="2">
        <v>42370</v>
      </c>
      <c r="H281" s="1">
        <f t="shared" si="5"/>
        <v>42023</v>
      </c>
    </row>
    <row r="282" spans="1:8" x14ac:dyDescent="0.2">
      <c r="A282" t="s">
        <v>380</v>
      </c>
      <c r="B282" t="s">
        <v>381</v>
      </c>
      <c r="C282" s="1">
        <v>42201</v>
      </c>
      <c r="D282" s="1">
        <v>42202</v>
      </c>
      <c r="E282" t="s">
        <v>382</v>
      </c>
      <c r="F282" t="s">
        <v>383</v>
      </c>
      <c r="G282" t="s">
        <v>141</v>
      </c>
      <c r="H282" s="1">
        <f t="shared" si="5"/>
        <v>42198</v>
      </c>
    </row>
    <row r="283" spans="1:8" x14ac:dyDescent="0.2">
      <c r="A283" t="s">
        <v>384</v>
      </c>
      <c r="B283" t="s">
        <v>8</v>
      </c>
      <c r="C283" s="1">
        <v>42075</v>
      </c>
      <c r="D283" s="1">
        <v>42090</v>
      </c>
      <c r="E283" t="s">
        <v>9</v>
      </c>
      <c r="F283" t="s">
        <v>10</v>
      </c>
      <c r="G283" t="s">
        <v>14</v>
      </c>
      <c r="H283" s="1">
        <f t="shared" si="5"/>
        <v>42072</v>
      </c>
    </row>
    <row r="284" spans="1:8" x14ac:dyDescent="0.2">
      <c r="A284" t="s">
        <v>385</v>
      </c>
      <c r="B284" t="s">
        <v>39</v>
      </c>
      <c r="C284" s="1">
        <v>42279</v>
      </c>
      <c r="D284" s="1">
        <v>42281</v>
      </c>
      <c r="E284" t="s">
        <v>51</v>
      </c>
      <c r="F284" t="s">
        <v>49</v>
      </c>
      <c r="G284" t="s">
        <v>14</v>
      </c>
      <c r="H284" s="1">
        <f t="shared" si="5"/>
        <v>42275</v>
      </c>
    </row>
    <row r="285" spans="1:8" x14ac:dyDescent="0.2">
      <c r="A285" t="s">
        <v>386</v>
      </c>
      <c r="B285" t="s">
        <v>39</v>
      </c>
      <c r="C285" s="1">
        <v>42028</v>
      </c>
      <c r="D285" s="1">
        <v>42033</v>
      </c>
      <c r="E285" t="s">
        <v>136</v>
      </c>
      <c r="F285" t="s">
        <v>137</v>
      </c>
      <c r="G285" t="s">
        <v>14</v>
      </c>
      <c r="H285" s="1">
        <f t="shared" si="5"/>
        <v>42023</v>
      </c>
    </row>
    <row r="286" spans="1:8" x14ac:dyDescent="0.2">
      <c r="A286" t="s">
        <v>320</v>
      </c>
      <c r="B286" t="s">
        <v>28</v>
      </c>
      <c r="C286" s="1">
        <v>42027</v>
      </c>
      <c r="D286" s="1">
        <v>42034</v>
      </c>
      <c r="E286" t="s">
        <v>126</v>
      </c>
      <c r="F286" t="s">
        <v>111</v>
      </c>
      <c r="G286" t="s">
        <v>112</v>
      </c>
      <c r="H286" s="1">
        <f t="shared" si="5"/>
        <v>42023</v>
      </c>
    </row>
    <row r="287" spans="1:8" x14ac:dyDescent="0.2">
      <c r="A287" t="s">
        <v>387</v>
      </c>
      <c r="B287" t="s">
        <v>28</v>
      </c>
      <c r="C287" s="1">
        <v>42408</v>
      </c>
      <c r="D287" s="1">
        <v>42415</v>
      </c>
      <c r="E287" t="s">
        <v>29</v>
      </c>
      <c r="F287" t="s">
        <v>30</v>
      </c>
      <c r="G287" t="s">
        <v>14</v>
      </c>
      <c r="H287" s="1">
        <f t="shared" si="5"/>
        <v>42408</v>
      </c>
    </row>
    <row r="288" spans="1:8" x14ac:dyDescent="0.2">
      <c r="A288" t="s">
        <v>388</v>
      </c>
      <c r="B288" t="s">
        <v>39</v>
      </c>
      <c r="C288" s="1">
        <v>42408</v>
      </c>
      <c r="D288" s="1">
        <v>42415</v>
      </c>
      <c r="E288" t="s">
        <v>29</v>
      </c>
      <c r="F288" t="s">
        <v>30</v>
      </c>
      <c r="G288" t="s">
        <v>14</v>
      </c>
      <c r="H288" s="1">
        <f t="shared" si="5"/>
        <v>42408</v>
      </c>
    </row>
    <row r="289" spans="1:8" x14ac:dyDescent="0.2">
      <c r="A289" t="s">
        <v>229</v>
      </c>
      <c r="B289" t="s">
        <v>28</v>
      </c>
      <c r="C289" s="1">
        <v>42406</v>
      </c>
      <c r="D289" s="1">
        <v>42415</v>
      </c>
      <c r="E289" t="s">
        <v>230</v>
      </c>
      <c r="F289" t="s">
        <v>389</v>
      </c>
      <c r="G289" s="2">
        <v>42370</v>
      </c>
      <c r="H289" s="1">
        <f t="shared" si="5"/>
        <v>42401</v>
      </c>
    </row>
    <row r="290" spans="1:8" x14ac:dyDescent="0.2">
      <c r="A290" t="s">
        <v>390</v>
      </c>
      <c r="B290" t="s">
        <v>39</v>
      </c>
      <c r="C290" s="1">
        <v>42028</v>
      </c>
      <c r="D290" s="1">
        <v>42033</v>
      </c>
      <c r="E290" t="s">
        <v>136</v>
      </c>
      <c r="F290" t="s">
        <v>137</v>
      </c>
      <c r="G290" t="s">
        <v>14</v>
      </c>
      <c r="H290" s="1">
        <f t="shared" si="5"/>
        <v>42023</v>
      </c>
    </row>
    <row r="291" spans="1:8" x14ac:dyDescent="0.2">
      <c r="A291" t="s">
        <v>391</v>
      </c>
      <c r="B291" t="s">
        <v>94</v>
      </c>
      <c r="C291" s="1">
        <v>42404</v>
      </c>
      <c r="D291" s="1">
        <v>42411</v>
      </c>
      <c r="E291" t="s">
        <v>150</v>
      </c>
      <c r="F291" t="s">
        <v>392</v>
      </c>
      <c r="G291" t="s">
        <v>14</v>
      </c>
      <c r="H291" s="1">
        <f t="shared" si="5"/>
        <v>42401</v>
      </c>
    </row>
    <row r="292" spans="1:8" x14ac:dyDescent="0.2">
      <c r="A292" t="s">
        <v>138</v>
      </c>
      <c r="B292" t="s">
        <v>25</v>
      </c>
      <c r="C292" s="1">
        <v>42025</v>
      </c>
      <c r="D292" s="1">
        <v>42034</v>
      </c>
      <c r="E292" t="s">
        <v>139</v>
      </c>
      <c r="F292" t="s">
        <v>393</v>
      </c>
      <c r="G292" s="2">
        <v>42495</v>
      </c>
      <c r="H292" s="1">
        <f t="shared" si="5"/>
        <v>42023</v>
      </c>
    </row>
    <row r="293" spans="1:8" x14ac:dyDescent="0.2">
      <c r="A293" t="s">
        <v>394</v>
      </c>
      <c r="B293" t="s">
        <v>8</v>
      </c>
      <c r="C293" s="1">
        <v>42396</v>
      </c>
      <c r="D293" s="1">
        <v>42398</v>
      </c>
      <c r="E293" t="s">
        <v>82</v>
      </c>
      <c r="F293" t="s">
        <v>132</v>
      </c>
      <c r="G293" t="s">
        <v>14</v>
      </c>
      <c r="H293" s="1">
        <f t="shared" si="5"/>
        <v>42394</v>
      </c>
    </row>
    <row r="294" spans="1:8" x14ac:dyDescent="0.2">
      <c r="A294" t="s">
        <v>394</v>
      </c>
      <c r="B294" t="s">
        <v>8</v>
      </c>
      <c r="C294" s="1">
        <v>42396</v>
      </c>
      <c r="D294" s="1">
        <v>42399</v>
      </c>
      <c r="E294" t="s">
        <v>82</v>
      </c>
      <c r="F294" t="s">
        <v>132</v>
      </c>
      <c r="G294" t="s">
        <v>14</v>
      </c>
      <c r="H294" s="1">
        <f t="shared" si="5"/>
        <v>42394</v>
      </c>
    </row>
    <row r="295" spans="1:8" x14ac:dyDescent="0.2">
      <c r="A295" t="s">
        <v>386</v>
      </c>
      <c r="B295" t="s">
        <v>25</v>
      </c>
      <c r="C295" s="1">
        <v>42059</v>
      </c>
      <c r="D295" s="1">
        <v>42082</v>
      </c>
      <c r="E295" t="s">
        <v>136</v>
      </c>
      <c r="F295" t="s">
        <v>137</v>
      </c>
      <c r="G295" t="s">
        <v>14</v>
      </c>
      <c r="H295" s="1">
        <f t="shared" si="5"/>
        <v>42058</v>
      </c>
    </row>
    <row r="296" spans="1:8" x14ac:dyDescent="0.2">
      <c r="A296" t="s">
        <v>395</v>
      </c>
      <c r="B296" t="s">
        <v>8</v>
      </c>
      <c r="C296" s="1">
        <v>41985</v>
      </c>
      <c r="D296" s="1">
        <v>41990</v>
      </c>
      <c r="E296" t="s">
        <v>261</v>
      </c>
      <c r="F296" t="s">
        <v>262</v>
      </c>
      <c r="G296" t="s">
        <v>14</v>
      </c>
      <c r="H296" s="1">
        <f t="shared" si="5"/>
        <v>41981</v>
      </c>
    </row>
    <row r="297" spans="1:8" x14ac:dyDescent="0.2">
      <c r="A297" t="s">
        <v>125</v>
      </c>
      <c r="B297" t="s">
        <v>28</v>
      </c>
      <c r="C297" s="1">
        <v>42027</v>
      </c>
      <c r="D297" s="1">
        <v>42034</v>
      </c>
      <c r="E297" t="s">
        <v>126</v>
      </c>
      <c r="F297" t="s">
        <v>321</v>
      </c>
      <c r="G297" t="s">
        <v>302</v>
      </c>
      <c r="H297" s="1">
        <f t="shared" si="5"/>
        <v>42023</v>
      </c>
    </row>
    <row r="298" spans="1:8" x14ac:dyDescent="0.2">
      <c r="A298" t="s">
        <v>300</v>
      </c>
      <c r="B298" t="s">
        <v>28</v>
      </c>
      <c r="C298" s="1">
        <v>42028</v>
      </c>
      <c r="D298" s="1">
        <v>42035</v>
      </c>
      <c r="E298" t="s">
        <v>126</v>
      </c>
      <c r="F298" t="s">
        <v>321</v>
      </c>
      <c r="G298" t="s">
        <v>302</v>
      </c>
      <c r="H298" s="1">
        <f t="shared" si="5"/>
        <v>42023</v>
      </c>
    </row>
    <row r="299" spans="1:8" x14ac:dyDescent="0.2">
      <c r="A299" t="s">
        <v>147</v>
      </c>
      <c r="B299" t="s">
        <v>8</v>
      </c>
      <c r="C299" s="1">
        <v>42194</v>
      </c>
      <c r="D299" s="1">
        <v>42197</v>
      </c>
      <c r="E299" t="s">
        <v>76</v>
      </c>
      <c r="F299" t="s">
        <v>77</v>
      </c>
      <c r="G299" t="s">
        <v>14</v>
      </c>
      <c r="H299" s="1">
        <f t="shared" si="5"/>
        <v>42191</v>
      </c>
    </row>
    <row r="300" spans="1:8" x14ac:dyDescent="0.2">
      <c r="A300" t="s">
        <v>396</v>
      </c>
      <c r="B300" t="s">
        <v>39</v>
      </c>
      <c r="C300" s="1">
        <v>42405</v>
      </c>
      <c r="D300" s="1">
        <v>42410</v>
      </c>
      <c r="E300" t="s">
        <v>76</v>
      </c>
      <c r="F300" t="s">
        <v>77</v>
      </c>
      <c r="G300" t="s">
        <v>14</v>
      </c>
      <c r="H300" s="1">
        <f t="shared" si="5"/>
        <v>42401</v>
      </c>
    </row>
    <row r="301" spans="1:8" x14ac:dyDescent="0.2">
      <c r="A301" t="s">
        <v>356</v>
      </c>
      <c r="B301" t="s">
        <v>94</v>
      </c>
      <c r="C301" s="1">
        <v>42443</v>
      </c>
      <c r="D301" s="1">
        <v>42446</v>
      </c>
      <c r="E301" t="s">
        <v>9</v>
      </c>
      <c r="F301" t="s">
        <v>10</v>
      </c>
      <c r="G301" t="s">
        <v>14</v>
      </c>
      <c r="H301" s="1">
        <f t="shared" si="5"/>
        <v>42443</v>
      </c>
    </row>
    <row r="302" spans="1:8" x14ac:dyDescent="0.2">
      <c r="A302" t="s">
        <v>397</v>
      </c>
      <c r="B302" t="s">
        <v>94</v>
      </c>
      <c r="C302" s="1">
        <v>42025</v>
      </c>
      <c r="D302" s="1">
        <v>42034</v>
      </c>
      <c r="E302" t="s">
        <v>361</v>
      </c>
      <c r="F302" t="s">
        <v>362</v>
      </c>
      <c r="G302" s="2">
        <v>42370</v>
      </c>
      <c r="H302" s="1">
        <f t="shared" si="5"/>
        <v>42023</v>
      </c>
    </row>
    <row r="303" spans="1:8" x14ac:dyDescent="0.2">
      <c r="A303" t="s">
        <v>398</v>
      </c>
      <c r="B303" t="s">
        <v>28</v>
      </c>
      <c r="C303" s="1">
        <v>42159</v>
      </c>
      <c r="D303" s="1">
        <v>42163</v>
      </c>
      <c r="E303" t="s">
        <v>399</v>
      </c>
      <c r="F303" t="s">
        <v>335</v>
      </c>
      <c r="G303" t="s">
        <v>14</v>
      </c>
      <c r="H303" s="1">
        <f t="shared" si="5"/>
        <v>42156</v>
      </c>
    </row>
    <row r="304" spans="1:8" x14ac:dyDescent="0.2">
      <c r="A304" t="s">
        <v>400</v>
      </c>
      <c r="B304" t="s">
        <v>174</v>
      </c>
      <c r="C304" s="1">
        <v>42062</v>
      </c>
      <c r="D304" s="1">
        <v>42069</v>
      </c>
      <c r="E304" t="s">
        <v>100</v>
      </c>
      <c r="F304" t="s">
        <v>101</v>
      </c>
      <c r="G304" s="2">
        <v>42370</v>
      </c>
      <c r="H304" s="1">
        <f t="shared" si="5"/>
        <v>42058</v>
      </c>
    </row>
    <row r="305" spans="1:8" x14ac:dyDescent="0.2">
      <c r="A305" t="s">
        <v>401</v>
      </c>
      <c r="B305" t="s">
        <v>28</v>
      </c>
      <c r="C305" s="1">
        <v>42406</v>
      </c>
      <c r="D305" s="1">
        <v>42407</v>
      </c>
      <c r="E305" t="s">
        <v>230</v>
      </c>
      <c r="F305" t="s">
        <v>389</v>
      </c>
      <c r="G305" t="s">
        <v>14</v>
      </c>
      <c r="H305" s="1">
        <f t="shared" si="5"/>
        <v>42401</v>
      </c>
    </row>
    <row r="306" spans="1:8" x14ac:dyDescent="0.2">
      <c r="A306" t="s">
        <v>402</v>
      </c>
      <c r="B306" t="s">
        <v>8</v>
      </c>
      <c r="C306" s="1">
        <v>42025</v>
      </c>
      <c r="D306" s="1">
        <v>42026</v>
      </c>
      <c r="E306" t="s">
        <v>219</v>
      </c>
      <c r="F306" t="s">
        <v>220</v>
      </c>
      <c r="G306" s="2">
        <v>42370</v>
      </c>
      <c r="H306" s="1">
        <f t="shared" si="5"/>
        <v>42023</v>
      </c>
    </row>
    <row r="307" spans="1:8" x14ac:dyDescent="0.2">
      <c r="A307" t="s">
        <v>48</v>
      </c>
      <c r="B307" t="s">
        <v>8</v>
      </c>
      <c r="C307" s="1">
        <v>42480</v>
      </c>
      <c r="D307" s="1">
        <v>42489</v>
      </c>
      <c r="E307" t="s">
        <v>12</v>
      </c>
      <c r="F307" t="s">
        <v>49</v>
      </c>
      <c r="G307" t="s">
        <v>14</v>
      </c>
      <c r="H307" s="1">
        <f t="shared" si="5"/>
        <v>42478</v>
      </c>
    </row>
    <row r="308" spans="1:8" x14ac:dyDescent="0.2">
      <c r="A308" t="s">
        <v>403</v>
      </c>
      <c r="B308" t="s">
        <v>8</v>
      </c>
      <c r="C308" s="1">
        <v>42028</v>
      </c>
      <c r="D308" s="1">
        <v>42034</v>
      </c>
      <c r="E308" t="s">
        <v>126</v>
      </c>
      <c r="F308" t="s">
        <v>404</v>
      </c>
      <c r="G308" t="s">
        <v>302</v>
      </c>
      <c r="H308" s="1">
        <f t="shared" si="5"/>
        <v>42023</v>
      </c>
    </row>
    <row r="309" spans="1:8" x14ac:dyDescent="0.2">
      <c r="A309" t="s">
        <v>405</v>
      </c>
      <c r="B309" t="s">
        <v>28</v>
      </c>
      <c r="C309" s="1">
        <v>42406</v>
      </c>
      <c r="D309" s="1">
        <v>42407</v>
      </c>
      <c r="E309" t="s">
        <v>230</v>
      </c>
      <c r="F309" t="s">
        <v>389</v>
      </c>
      <c r="G309" s="2">
        <v>42370</v>
      </c>
      <c r="H309" s="1">
        <f t="shared" si="5"/>
        <v>42401</v>
      </c>
    </row>
    <row r="310" spans="1:8" x14ac:dyDescent="0.2">
      <c r="A310" t="s">
        <v>295</v>
      </c>
      <c r="B310" t="s">
        <v>39</v>
      </c>
      <c r="C310" s="1">
        <v>42027</v>
      </c>
      <c r="D310" s="1">
        <v>42027</v>
      </c>
      <c r="E310" t="s">
        <v>219</v>
      </c>
      <c r="F310" t="s">
        <v>220</v>
      </c>
      <c r="G310" t="s">
        <v>14</v>
      </c>
      <c r="H310" s="1">
        <f t="shared" si="5"/>
        <v>42023</v>
      </c>
    </row>
    <row r="311" spans="1:8" x14ac:dyDescent="0.2">
      <c r="A311" t="s">
        <v>406</v>
      </c>
      <c r="B311" t="s">
        <v>99</v>
      </c>
      <c r="C311" s="1">
        <v>42035</v>
      </c>
      <c r="D311" s="1">
        <v>42042</v>
      </c>
      <c r="E311" t="s">
        <v>407</v>
      </c>
      <c r="F311" t="s">
        <v>72</v>
      </c>
      <c r="G311" s="2">
        <v>42370</v>
      </c>
      <c r="H311" s="1">
        <f t="shared" si="5"/>
        <v>42030</v>
      </c>
    </row>
    <row r="312" spans="1:8" x14ac:dyDescent="0.2">
      <c r="A312" t="s">
        <v>35</v>
      </c>
      <c r="B312" t="s">
        <v>8</v>
      </c>
      <c r="C312" s="1">
        <v>42389</v>
      </c>
      <c r="D312" s="1">
        <v>42390</v>
      </c>
      <c r="E312" t="s">
        <v>16</v>
      </c>
      <c r="F312" t="s">
        <v>17</v>
      </c>
      <c r="G312" t="s">
        <v>14</v>
      </c>
      <c r="H312" s="1">
        <f t="shared" si="5"/>
        <v>42387</v>
      </c>
    </row>
    <row r="313" spans="1:8" x14ac:dyDescent="0.2">
      <c r="A313" t="s">
        <v>408</v>
      </c>
      <c r="B313" t="s">
        <v>28</v>
      </c>
      <c r="C313" s="1">
        <v>42406</v>
      </c>
      <c r="D313" s="1">
        <v>42407</v>
      </c>
      <c r="E313" t="s">
        <v>230</v>
      </c>
      <c r="F313" t="s">
        <v>231</v>
      </c>
      <c r="G313" s="2">
        <v>42370</v>
      </c>
      <c r="H313" s="1">
        <f t="shared" si="5"/>
        <v>42401</v>
      </c>
    </row>
    <row r="314" spans="1:8" x14ac:dyDescent="0.2">
      <c r="A314" t="s">
        <v>409</v>
      </c>
      <c r="B314" t="s">
        <v>8</v>
      </c>
      <c r="C314" s="1">
        <v>42111</v>
      </c>
      <c r="D314" s="1">
        <v>42112</v>
      </c>
      <c r="E314" t="s">
        <v>69</v>
      </c>
      <c r="F314" t="s">
        <v>72</v>
      </c>
      <c r="G314" t="s">
        <v>14</v>
      </c>
      <c r="H314" s="1">
        <f t="shared" si="5"/>
        <v>42107</v>
      </c>
    </row>
    <row r="315" spans="1:8" x14ac:dyDescent="0.2">
      <c r="A315" t="s">
        <v>410</v>
      </c>
      <c r="B315" t="s">
        <v>28</v>
      </c>
      <c r="C315" s="1">
        <v>42406</v>
      </c>
      <c r="D315" s="1">
        <v>42407</v>
      </c>
      <c r="E315" t="s">
        <v>230</v>
      </c>
      <c r="F315" t="s">
        <v>231</v>
      </c>
      <c r="G315" t="s">
        <v>67</v>
      </c>
      <c r="H315" s="1">
        <f t="shared" si="5"/>
        <v>42401</v>
      </c>
    </row>
    <row r="316" spans="1:8" x14ac:dyDescent="0.2">
      <c r="A316" t="s">
        <v>411</v>
      </c>
      <c r="B316" t="s">
        <v>28</v>
      </c>
      <c r="C316" s="1">
        <v>42025</v>
      </c>
      <c r="D316" s="1">
        <v>42033</v>
      </c>
      <c r="E316" t="s">
        <v>107</v>
      </c>
      <c r="F316" t="s">
        <v>108</v>
      </c>
      <c r="G316" t="s">
        <v>14</v>
      </c>
      <c r="H316" s="1">
        <f t="shared" si="5"/>
        <v>42023</v>
      </c>
    </row>
    <row r="317" spans="1:8" x14ac:dyDescent="0.2">
      <c r="A317" t="s">
        <v>412</v>
      </c>
      <c r="B317" t="s">
        <v>99</v>
      </c>
      <c r="C317" s="1">
        <v>41968</v>
      </c>
      <c r="D317" s="1">
        <v>41972</v>
      </c>
      <c r="E317" t="s">
        <v>150</v>
      </c>
      <c r="F317" t="s">
        <v>413</v>
      </c>
      <c r="G317" t="s">
        <v>414</v>
      </c>
      <c r="H317" s="1">
        <f t="shared" si="5"/>
        <v>41967</v>
      </c>
    </row>
    <row r="318" spans="1:8" x14ac:dyDescent="0.2">
      <c r="A318" t="s">
        <v>415</v>
      </c>
      <c r="B318" t="s">
        <v>99</v>
      </c>
      <c r="C318" s="1">
        <v>41968</v>
      </c>
      <c r="D318" s="1">
        <v>41971</v>
      </c>
      <c r="E318" t="s">
        <v>150</v>
      </c>
      <c r="F318" t="s">
        <v>413</v>
      </c>
      <c r="G318" s="6">
        <v>44197</v>
      </c>
      <c r="H318" s="1">
        <f t="shared" si="5"/>
        <v>41967</v>
      </c>
    </row>
    <row r="319" spans="1:8" x14ac:dyDescent="0.2">
      <c r="A319" t="s">
        <v>300</v>
      </c>
      <c r="B319" t="s">
        <v>8</v>
      </c>
      <c r="C319" s="1">
        <v>42028</v>
      </c>
      <c r="D319" s="1">
        <v>42035</v>
      </c>
      <c r="E319" t="s">
        <v>126</v>
      </c>
      <c r="F319" t="s">
        <v>301</v>
      </c>
      <c r="G319" t="s">
        <v>302</v>
      </c>
      <c r="H319" s="1">
        <f t="shared" si="5"/>
        <v>42023</v>
      </c>
    </row>
    <row r="320" spans="1:8" x14ac:dyDescent="0.2">
      <c r="A320" t="s">
        <v>416</v>
      </c>
      <c r="B320" t="s">
        <v>8</v>
      </c>
      <c r="C320" s="1">
        <v>42111</v>
      </c>
      <c r="D320" s="1">
        <v>42112</v>
      </c>
      <c r="E320" t="s">
        <v>69</v>
      </c>
      <c r="F320" t="s">
        <v>72</v>
      </c>
      <c r="G320" t="s">
        <v>14</v>
      </c>
      <c r="H320" s="1">
        <f t="shared" si="5"/>
        <v>42107</v>
      </c>
    </row>
    <row r="321" spans="1:8" x14ac:dyDescent="0.2">
      <c r="A321" t="s">
        <v>417</v>
      </c>
      <c r="B321" t="s">
        <v>39</v>
      </c>
      <c r="C321" s="1">
        <v>42038</v>
      </c>
      <c r="D321" s="1">
        <v>42041</v>
      </c>
      <c r="E321" t="s">
        <v>65</v>
      </c>
      <c r="F321" t="s">
        <v>418</v>
      </c>
      <c r="G321" t="s">
        <v>283</v>
      </c>
      <c r="H321" s="1">
        <f t="shared" si="5"/>
        <v>42037</v>
      </c>
    </row>
    <row r="322" spans="1:8" x14ac:dyDescent="0.2">
      <c r="A322" t="s">
        <v>419</v>
      </c>
      <c r="B322" t="s">
        <v>174</v>
      </c>
      <c r="C322" s="1">
        <v>42065</v>
      </c>
      <c r="D322" s="1">
        <v>42069</v>
      </c>
      <c r="E322" t="s">
        <v>100</v>
      </c>
      <c r="F322" t="s">
        <v>101</v>
      </c>
      <c r="G322" s="2">
        <v>42370</v>
      </c>
      <c r="H322" s="1">
        <f t="shared" si="5"/>
        <v>42065</v>
      </c>
    </row>
    <row r="323" spans="1:8" x14ac:dyDescent="0.2">
      <c r="A323" t="s">
        <v>420</v>
      </c>
      <c r="B323" t="s">
        <v>294</v>
      </c>
      <c r="C323" s="1">
        <v>42480</v>
      </c>
      <c r="D323" s="1">
        <v>42482</v>
      </c>
      <c r="E323" t="s">
        <v>12</v>
      </c>
      <c r="F323" t="s">
        <v>49</v>
      </c>
      <c r="G323" t="s">
        <v>14</v>
      </c>
      <c r="H323" s="1">
        <f t="shared" si="5"/>
        <v>42478</v>
      </c>
    </row>
    <row r="324" spans="1:8" x14ac:dyDescent="0.2">
      <c r="A324" t="s">
        <v>421</v>
      </c>
      <c r="B324" t="s">
        <v>294</v>
      </c>
      <c r="C324" s="1">
        <v>42486</v>
      </c>
      <c r="D324" s="1">
        <v>42487</v>
      </c>
      <c r="E324" t="s">
        <v>19</v>
      </c>
      <c r="F324" t="s">
        <v>43</v>
      </c>
      <c r="G324" t="s">
        <v>44</v>
      </c>
      <c r="H324" s="1">
        <f t="shared" si="5"/>
        <v>42485</v>
      </c>
    </row>
    <row r="325" spans="1:8" x14ac:dyDescent="0.2">
      <c r="A325" t="s">
        <v>239</v>
      </c>
      <c r="B325" t="s">
        <v>39</v>
      </c>
      <c r="C325" s="1">
        <v>42088</v>
      </c>
      <c r="D325" s="1">
        <v>42108</v>
      </c>
      <c r="E325" t="s">
        <v>136</v>
      </c>
      <c r="F325" t="s">
        <v>137</v>
      </c>
      <c r="G325" t="s">
        <v>14</v>
      </c>
      <c r="H325" s="1">
        <f t="shared" si="5"/>
        <v>42086</v>
      </c>
    </row>
    <row r="326" spans="1:8" x14ac:dyDescent="0.2">
      <c r="A326" t="s">
        <v>422</v>
      </c>
      <c r="B326" t="s">
        <v>423</v>
      </c>
      <c r="C326" s="1">
        <v>42013</v>
      </c>
      <c r="D326" s="1">
        <v>42019</v>
      </c>
      <c r="E326" t="s">
        <v>126</v>
      </c>
      <c r="F326" t="s">
        <v>132</v>
      </c>
      <c r="G326" s="2">
        <v>42370</v>
      </c>
      <c r="H326" s="1">
        <f t="shared" si="5"/>
        <v>42009</v>
      </c>
    </row>
    <row r="327" spans="1:8" x14ac:dyDescent="0.2">
      <c r="A327" t="s">
        <v>424</v>
      </c>
      <c r="B327" t="s">
        <v>94</v>
      </c>
      <c r="C327" s="1">
        <v>42028</v>
      </c>
      <c r="D327" s="1">
        <v>42030</v>
      </c>
      <c r="E327" t="s">
        <v>150</v>
      </c>
      <c r="F327" t="s">
        <v>425</v>
      </c>
      <c r="G327" t="s">
        <v>426</v>
      </c>
      <c r="H327" s="1">
        <f t="shared" si="5"/>
        <v>42023</v>
      </c>
    </row>
    <row r="328" spans="1:8" x14ac:dyDescent="0.2">
      <c r="A328" t="s">
        <v>411</v>
      </c>
      <c r="B328" t="s">
        <v>28</v>
      </c>
      <c r="C328" s="1">
        <v>42065</v>
      </c>
      <c r="D328" s="1">
        <v>42086</v>
      </c>
      <c r="E328" t="s">
        <v>136</v>
      </c>
      <c r="F328" t="s">
        <v>137</v>
      </c>
      <c r="G328" t="s">
        <v>14</v>
      </c>
      <c r="H328" s="1">
        <f t="shared" si="5"/>
        <v>42065</v>
      </c>
    </row>
    <row r="329" spans="1:8" x14ac:dyDescent="0.2">
      <c r="A329" t="s">
        <v>427</v>
      </c>
      <c r="B329" t="s">
        <v>39</v>
      </c>
      <c r="C329" s="1">
        <v>42013</v>
      </c>
      <c r="D329" s="1">
        <v>42034</v>
      </c>
      <c r="E329" t="s">
        <v>126</v>
      </c>
      <c r="F329" t="s">
        <v>132</v>
      </c>
      <c r="G329" t="s">
        <v>14</v>
      </c>
      <c r="H329" s="1">
        <f t="shared" si="5"/>
        <v>42009</v>
      </c>
    </row>
    <row r="330" spans="1:8" x14ac:dyDescent="0.2">
      <c r="A330" t="s">
        <v>427</v>
      </c>
      <c r="B330" t="s">
        <v>39</v>
      </c>
      <c r="C330" s="1">
        <v>42013</v>
      </c>
      <c r="D330" s="1">
        <v>42027</v>
      </c>
      <c r="E330" t="s">
        <v>126</v>
      </c>
      <c r="F330" t="s">
        <v>132</v>
      </c>
      <c r="G330" t="s">
        <v>14</v>
      </c>
      <c r="H330" s="1">
        <f t="shared" si="5"/>
        <v>42009</v>
      </c>
    </row>
    <row r="331" spans="1:8" x14ac:dyDescent="0.2">
      <c r="A331" t="s">
        <v>428</v>
      </c>
      <c r="B331" t="s">
        <v>28</v>
      </c>
      <c r="C331" s="1">
        <v>42389</v>
      </c>
      <c r="D331" s="1">
        <v>42396</v>
      </c>
      <c r="E331" t="s">
        <v>16</v>
      </c>
      <c r="F331" t="s">
        <v>89</v>
      </c>
      <c r="G331" t="s">
        <v>23</v>
      </c>
      <c r="H331" s="1">
        <f t="shared" si="5"/>
        <v>42387</v>
      </c>
    </row>
    <row r="332" spans="1:8" x14ac:dyDescent="0.2">
      <c r="A332" t="s">
        <v>222</v>
      </c>
      <c r="B332" t="s">
        <v>105</v>
      </c>
      <c r="C332" s="1">
        <v>42025</v>
      </c>
      <c r="D332" s="1">
        <v>42033</v>
      </c>
      <c r="E332" t="s">
        <v>121</v>
      </c>
      <c r="F332" t="s">
        <v>124</v>
      </c>
      <c r="G332" t="s">
        <v>14</v>
      </c>
      <c r="H332" s="1">
        <f t="shared" si="5"/>
        <v>42023</v>
      </c>
    </row>
    <row r="333" spans="1:8" x14ac:dyDescent="0.2">
      <c r="A333" t="s">
        <v>191</v>
      </c>
      <c r="B333" t="s">
        <v>39</v>
      </c>
      <c r="C333" s="1">
        <v>42437</v>
      </c>
      <c r="D333" s="1">
        <v>42438</v>
      </c>
      <c r="E333" t="s">
        <v>76</v>
      </c>
      <c r="F333" t="s">
        <v>77</v>
      </c>
      <c r="G333" s="2">
        <v>42370</v>
      </c>
      <c r="H333" s="1">
        <f t="shared" si="5"/>
        <v>42436</v>
      </c>
    </row>
    <row r="334" spans="1:8" x14ac:dyDescent="0.2">
      <c r="A334" t="s">
        <v>138</v>
      </c>
      <c r="B334" t="s">
        <v>25</v>
      </c>
      <c r="C334" s="1">
        <v>42025</v>
      </c>
      <c r="D334" s="1">
        <v>42034</v>
      </c>
      <c r="E334" t="s">
        <v>139</v>
      </c>
      <c r="F334" t="s">
        <v>393</v>
      </c>
      <c r="G334" s="2">
        <v>42491</v>
      </c>
      <c r="H334" s="1">
        <f t="shared" si="5"/>
        <v>42023</v>
      </c>
    </row>
    <row r="335" spans="1:8" x14ac:dyDescent="0.2">
      <c r="A335" t="s">
        <v>429</v>
      </c>
      <c r="B335" t="s">
        <v>8</v>
      </c>
      <c r="C335" s="1">
        <v>42041</v>
      </c>
      <c r="D335" s="1">
        <v>42063</v>
      </c>
      <c r="E335" t="s">
        <v>9</v>
      </c>
      <c r="F335" t="s">
        <v>10</v>
      </c>
      <c r="G335" t="s">
        <v>14</v>
      </c>
      <c r="H335" s="1">
        <f t="shared" si="5"/>
        <v>42037</v>
      </c>
    </row>
    <row r="336" spans="1:8" x14ac:dyDescent="0.2">
      <c r="A336" t="s">
        <v>106</v>
      </c>
      <c r="B336" t="s">
        <v>28</v>
      </c>
      <c r="C336" s="1">
        <v>42025</v>
      </c>
      <c r="D336" s="1">
        <v>42032</v>
      </c>
      <c r="E336" t="s">
        <v>107</v>
      </c>
      <c r="F336" t="s">
        <v>108</v>
      </c>
      <c r="G336" t="s">
        <v>14</v>
      </c>
      <c r="H336" s="1">
        <f t="shared" si="5"/>
        <v>42023</v>
      </c>
    </row>
    <row r="337" spans="1:8" x14ac:dyDescent="0.2">
      <c r="A337" t="s">
        <v>35</v>
      </c>
      <c r="B337" t="s">
        <v>294</v>
      </c>
      <c r="C337" s="1">
        <v>42327</v>
      </c>
      <c r="D337" s="1">
        <v>42333</v>
      </c>
      <c r="E337" t="s">
        <v>16</v>
      </c>
      <c r="F337" t="s">
        <v>17</v>
      </c>
      <c r="G337" t="s">
        <v>14</v>
      </c>
      <c r="H337" s="1">
        <f t="shared" si="5"/>
        <v>42324</v>
      </c>
    </row>
    <row r="338" spans="1:8" x14ac:dyDescent="0.2">
      <c r="A338" t="s">
        <v>430</v>
      </c>
      <c r="B338" t="s">
        <v>8</v>
      </c>
      <c r="C338" s="1">
        <v>42145</v>
      </c>
      <c r="D338" s="1">
        <v>42148</v>
      </c>
      <c r="E338" t="s">
        <v>431</v>
      </c>
      <c r="F338" t="s">
        <v>432</v>
      </c>
      <c r="G338" s="2">
        <v>42370</v>
      </c>
      <c r="H338" s="1">
        <f t="shared" si="5"/>
        <v>42142</v>
      </c>
    </row>
    <row r="339" spans="1:8" x14ac:dyDescent="0.2">
      <c r="A339" t="s">
        <v>402</v>
      </c>
      <c r="B339" t="s">
        <v>28</v>
      </c>
      <c r="C339" s="1">
        <v>42025</v>
      </c>
      <c r="D339" s="1">
        <v>42025</v>
      </c>
      <c r="E339" t="s">
        <v>219</v>
      </c>
      <c r="F339" t="s">
        <v>220</v>
      </c>
      <c r="G339" t="s">
        <v>14</v>
      </c>
      <c r="H339" s="1">
        <f t="shared" si="5"/>
        <v>42023</v>
      </c>
    </row>
    <row r="340" spans="1:8" x14ac:dyDescent="0.2">
      <c r="A340" t="s">
        <v>239</v>
      </c>
      <c r="B340" t="s">
        <v>8</v>
      </c>
      <c r="C340" s="1">
        <v>42144</v>
      </c>
      <c r="D340" s="1">
        <v>42153</v>
      </c>
      <c r="E340" t="s">
        <v>9</v>
      </c>
      <c r="F340" t="s">
        <v>10</v>
      </c>
      <c r="G340" t="s">
        <v>14</v>
      </c>
      <c r="H340" s="1">
        <f t="shared" si="5"/>
        <v>42142</v>
      </c>
    </row>
    <row r="341" spans="1:8" x14ac:dyDescent="0.2">
      <c r="A341" t="s">
        <v>433</v>
      </c>
      <c r="B341" t="s">
        <v>39</v>
      </c>
      <c r="C341" s="1">
        <v>42065</v>
      </c>
      <c r="D341" s="1">
        <v>42072</v>
      </c>
      <c r="E341" t="s">
        <v>136</v>
      </c>
      <c r="F341" t="s">
        <v>137</v>
      </c>
      <c r="G341" t="s">
        <v>14</v>
      </c>
      <c r="H341" s="1">
        <f t="shared" si="5"/>
        <v>42065</v>
      </c>
    </row>
    <row r="342" spans="1:8" x14ac:dyDescent="0.2">
      <c r="A342" t="s">
        <v>434</v>
      </c>
      <c r="B342" t="s">
        <v>99</v>
      </c>
      <c r="C342" s="1">
        <v>41968</v>
      </c>
      <c r="D342" s="1">
        <v>41968</v>
      </c>
      <c r="E342" t="s">
        <v>153</v>
      </c>
      <c r="F342" t="s">
        <v>194</v>
      </c>
      <c r="G342" s="2">
        <v>42370</v>
      </c>
      <c r="H342" s="1">
        <f t="shared" si="5"/>
        <v>41967</v>
      </c>
    </row>
    <row r="343" spans="1:8" x14ac:dyDescent="0.2">
      <c r="A343" t="s">
        <v>125</v>
      </c>
      <c r="B343" t="s">
        <v>8</v>
      </c>
      <c r="C343" s="1">
        <v>42110</v>
      </c>
      <c r="D343" s="1">
        <v>42117</v>
      </c>
      <c r="E343" t="s">
        <v>126</v>
      </c>
      <c r="F343" t="s">
        <v>435</v>
      </c>
      <c r="G343" t="s">
        <v>172</v>
      </c>
      <c r="H343" s="1">
        <f t="shared" si="5"/>
        <v>42107</v>
      </c>
    </row>
    <row r="344" spans="1:8" x14ac:dyDescent="0.2">
      <c r="A344" t="s">
        <v>436</v>
      </c>
      <c r="B344" t="s">
        <v>8</v>
      </c>
      <c r="C344" s="1">
        <v>42389</v>
      </c>
      <c r="D344" s="1">
        <v>42396</v>
      </c>
      <c r="E344" t="s">
        <v>95</v>
      </c>
      <c r="F344" t="s">
        <v>437</v>
      </c>
      <c r="G344" t="s">
        <v>14</v>
      </c>
      <c r="H344" s="1">
        <f t="shared" ref="H344:H407" si="6">C344-WEEKDAY(C344,3)</f>
        <v>42387</v>
      </c>
    </row>
    <row r="345" spans="1:8" x14ac:dyDescent="0.2">
      <c r="A345" t="s">
        <v>191</v>
      </c>
      <c r="B345" t="s">
        <v>8</v>
      </c>
      <c r="C345" s="1">
        <v>42433</v>
      </c>
      <c r="D345" s="1">
        <v>42436</v>
      </c>
      <c r="E345" t="s">
        <v>76</v>
      </c>
      <c r="F345" t="s">
        <v>77</v>
      </c>
      <c r="G345" s="2">
        <v>42370</v>
      </c>
      <c r="H345" s="1">
        <f t="shared" si="6"/>
        <v>42429</v>
      </c>
    </row>
    <row r="346" spans="1:8" x14ac:dyDescent="0.2">
      <c r="A346" t="s">
        <v>305</v>
      </c>
      <c r="B346" t="s">
        <v>105</v>
      </c>
      <c r="C346" s="1">
        <v>42025</v>
      </c>
      <c r="D346" s="1">
        <v>42035</v>
      </c>
      <c r="E346" t="s">
        <v>9</v>
      </c>
      <c r="F346" t="s">
        <v>10</v>
      </c>
      <c r="G346" t="s">
        <v>14</v>
      </c>
      <c r="H346" s="1">
        <f t="shared" si="6"/>
        <v>42023</v>
      </c>
    </row>
    <row r="347" spans="1:8" x14ac:dyDescent="0.2">
      <c r="A347" t="s">
        <v>338</v>
      </c>
      <c r="B347" t="s">
        <v>8</v>
      </c>
      <c r="C347" s="1">
        <v>42028</v>
      </c>
      <c r="D347" s="1">
        <v>42032</v>
      </c>
      <c r="E347" t="s">
        <v>107</v>
      </c>
      <c r="F347" t="s">
        <v>108</v>
      </c>
      <c r="G347" t="s">
        <v>14</v>
      </c>
      <c r="H347" s="1">
        <f t="shared" si="6"/>
        <v>42023</v>
      </c>
    </row>
    <row r="348" spans="1:8" x14ac:dyDescent="0.2">
      <c r="A348" t="s">
        <v>427</v>
      </c>
      <c r="B348" t="s">
        <v>39</v>
      </c>
      <c r="C348" s="1">
        <v>42013</v>
      </c>
      <c r="D348" s="1">
        <v>42024</v>
      </c>
      <c r="E348" t="s">
        <v>126</v>
      </c>
      <c r="F348" t="s">
        <v>132</v>
      </c>
      <c r="G348" t="s">
        <v>14</v>
      </c>
      <c r="H348" s="1">
        <f t="shared" si="6"/>
        <v>42009</v>
      </c>
    </row>
    <row r="349" spans="1:8" x14ac:dyDescent="0.2">
      <c r="A349" t="s">
        <v>438</v>
      </c>
      <c r="B349" t="s">
        <v>105</v>
      </c>
      <c r="C349" s="1">
        <v>42028</v>
      </c>
      <c r="D349" s="1">
        <v>42035</v>
      </c>
      <c r="E349" t="s">
        <v>9</v>
      </c>
      <c r="F349" t="s">
        <v>10</v>
      </c>
      <c r="G349" t="s">
        <v>14</v>
      </c>
      <c r="H349" s="1">
        <f t="shared" si="6"/>
        <v>42023</v>
      </c>
    </row>
    <row r="350" spans="1:8" x14ac:dyDescent="0.2">
      <c r="A350" t="s">
        <v>64</v>
      </c>
      <c r="B350" t="s">
        <v>99</v>
      </c>
      <c r="C350" s="1">
        <v>42028</v>
      </c>
      <c r="D350" s="1">
        <v>42035</v>
      </c>
      <c r="E350" t="s">
        <v>114</v>
      </c>
      <c r="F350" t="s">
        <v>89</v>
      </c>
      <c r="G350" t="s">
        <v>112</v>
      </c>
      <c r="H350" s="1">
        <f t="shared" si="6"/>
        <v>42023</v>
      </c>
    </row>
    <row r="351" spans="1:8" x14ac:dyDescent="0.2">
      <c r="A351" t="s">
        <v>396</v>
      </c>
      <c r="B351" t="s">
        <v>8</v>
      </c>
      <c r="C351" s="1">
        <v>42433</v>
      </c>
      <c r="D351" s="1">
        <v>42434</v>
      </c>
      <c r="E351" t="s">
        <v>76</v>
      </c>
      <c r="F351" t="s">
        <v>77</v>
      </c>
      <c r="G351" s="2">
        <v>42370</v>
      </c>
      <c r="H351" s="1">
        <f t="shared" si="6"/>
        <v>42429</v>
      </c>
    </row>
    <row r="352" spans="1:8" x14ac:dyDescent="0.2">
      <c r="A352" t="s">
        <v>239</v>
      </c>
      <c r="B352" t="s">
        <v>25</v>
      </c>
      <c r="C352" s="1">
        <v>42044</v>
      </c>
      <c r="D352" s="1">
        <v>42051</v>
      </c>
      <c r="E352" t="s">
        <v>136</v>
      </c>
      <c r="F352" t="s">
        <v>137</v>
      </c>
      <c r="G352" t="s">
        <v>14</v>
      </c>
      <c r="H352" s="1">
        <f t="shared" si="6"/>
        <v>42044</v>
      </c>
    </row>
    <row r="353" spans="1:8" x14ac:dyDescent="0.2">
      <c r="A353" t="s">
        <v>396</v>
      </c>
      <c r="B353" t="s">
        <v>39</v>
      </c>
      <c r="C353" s="1">
        <v>42418</v>
      </c>
      <c r="D353" s="1">
        <v>42419</v>
      </c>
      <c r="E353" t="s">
        <v>76</v>
      </c>
      <c r="F353" t="s">
        <v>77</v>
      </c>
      <c r="G353" t="s">
        <v>14</v>
      </c>
      <c r="H353" s="1">
        <f t="shared" si="6"/>
        <v>42415</v>
      </c>
    </row>
    <row r="354" spans="1:8" x14ac:dyDescent="0.2">
      <c r="A354" t="s">
        <v>439</v>
      </c>
      <c r="B354" t="s">
        <v>86</v>
      </c>
      <c r="C354" s="1">
        <v>42024</v>
      </c>
      <c r="D354" s="1">
        <v>42028</v>
      </c>
      <c r="E354" t="s">
        <v>236</v>
      </c>
      <c r="F354" t="s">
        <v>440</v>
      </c>
      <c r="G354" t="s">
        <v>14</v>
      </c>
      <c r="H354" s="1">
        <f t="shared" si="6"/>
        <v>42023</v>
      </c>
    </row>
    <row r="355" spans="1:8" x14ac:dyDescent="0.2">
      <c r="A355" t="s">
        <v>441</v>
      </c>
      <c r="B355" t="s">
        <v>28</v>
      </c>
      <c r="C355" s="1">
        <v>42169</v>
      </c>
      <c r="D355" s="1">
        <v>42172</v>
      </c>
      <c r="E355" t="s">
        <v>399</v>
      </c>
      <c r="F355" t="s">
        <v>286</v>
      </c>
      <c r="G355" t="s">
        <v>141</v>
      </c>
      <c r="H355" s="1">
        <f t="shared" si="6"/>
        <v>42163</v>
      </c>
    </row>
    <row r="356" spans="1:8" x14ac:dyDescent="0.2">
      <c r="A356" t="s">
        <v>442</v>
      </c>
      <c r="B356" t="s">
        <v>8</v>
      </c>
      <c r="C356" s="1">
        <v>42389</v>
      </c>
      <c r="D356" s="1">
        <v>42389</v>
      </c>
      <c r="E356" t="s">
        <v>153</v>
      </c>
      <c r="F356" t="s">
        <v>443</v>
      </c>
      <c r="G356" t="s">
        <v>47</v>
      </c>
      <c r="H356" s="1">
        <f t="shared" si="6"/>
        <v>42387</v>
      </c>
    </row>
    <row r="357" spans="1:8" x14ac:dyDescent="0.2">
      <c r="A357" t="s">
        <v>444</v>
      </c>
      <c r="B357" t="s">
        <v>134</v>
      </c>
      <c r="C357" s="1">
        <v>42399</v>
      </c>
      <c r="D357" s="1">
        <v>42400</v>
      </c>
      <c r="E357" t="s">
        <v>76</v>
      </c>
      <c r="F357" t="s">
        <v>77</v>
      </c>
      <c r="G357" t="s">
        <v>14</v>
      </c>
      <c r="H357" s="1">
        <f t="shared" si="6"/>
        <v>42394</v>
      </c>
    </row>
    <row r="358" spans="1:8" x14ac:dyDescent="0.2">
      <c r="A358" t="s">
        <v>402</v>
      </c>
      <c r="B358" t="s">
        <v>28</v>
      </c>
      <c r="C358" s="1">
        <v>42025</v>
      </c>
      <c r="D358" s="1">
        <v>42026</v>
      </c>
      <c r="E358" t="s">
        <v>219</v>
      </c>
      <c r="F358" t="s">
        <v>220</v>
      </c>
      <c r="G358" t="s">
        <v>14</v>
      </c>
      <c r="H358" s="1">
        <f t="shared" si="6"/>
        <v>42023</v>
      </c>
    </row>
    <row r="359" spans="1:8" x14ac:dyDescent="0.2">
      <c r="A359" t="s">
        <v>300</v>
      </c>
      <c r="B359" t="s">
        <v>8</v>
      </c>
      <c r="C359" s="1">
        <v>42028</v>
      </c>
      <c r="D359" s="1">
        <v>42034</v>
      </c>
      <c r="E359" t="s">
        <v>126</v>
      </c>
      <c r="F359" t="s">
        <v>301</v>
      </c>
      <c r="G359" t="s">
        <v>302</v>
      </c>
      <c r="H359" s="1">
        <f t="shared" si="6"/>
        <v>42023</v>
      </c>
    </row>
    <row r="360" spans="1:8" x14ac:dyDescent="0.2">
      <c r="A360" t="s">
        <v>445</v>
      </c>
      <c r="B360" t="s">
        <v>86</v>
      </c>
      <c r="C360" s="1">
        <v>42024</v>
      </c>
      <c r="D360" s="1">
        <v>42042</v>
      </c>
      <c r="E360" t="s">
        <v>236</v>
      </c>
      <c r="F360" t="s">
        <v>440</v>
      </c>
      <c r="G360" t="s">
        <v>14</v>
      </c>
      <c r="H360" s="1">
        <f t="shared" si="6"/>
        <v>42023</v>
      </c>
    </row>
    <row r="361" spans="1:8" x14ac:dyDescent="0.2">
      <c r="A361" t="s">
        <v>446</v>
      </c>
      <c r="B361" t="s">
        <v>33</v>
      </c>
      <c r="C361" s="1">
        <v>42094</v>
      </c>
      <c r="D361" s="1">
        <v>42094</v>
      </c>
      <c r="E361" t="s">
        <v>51</v>
      </c>
      <c r="F361" t="s">
        <v>49</v>
      </c>
      <c r="G361" t="s">
        <v>14</v>
      </c>
      <c r="H361" s="1">
        <f t="shared" si="6"/>
        <v>42093</v>
      </c>
    </row>
    <row r="362" spans="1:8" x14ac:dyDescent="0.2">
      <c r="A362" t="s">
        <v>447</v>
      </c>
      <c r="B362" t="s">
        <v>86</v>
      </c>
      <c r="C362" s="1">
        <v>42024</v>
      </c>
      <c r="D362" s="1">
        <v>42028</v>
      </c>
      <c r="E362" t="s">
        <v>236</v>
      </c>
      <c r="F362" t="s">
        <v>440</v>
      </c>
      <c r="G362" t="s">
        <v>14</v>
      </c>
      <c r="H362" s="1">
        <f t="shared" si="6"/>
        <v>42023</v>
      </c>
    </row>
    <row r="363" spans="1:8" x14ac:dyDescent="0.2">
      <c r="A363" t="s">
        <v>427</v>
      </c>
      <c r="B363" t="s">
        <v>39</v>
      </c>
      <c r="C363" s="1">
        <v>42016</v>
      </c>
      <c r="D363" s="1">
        <v>42025</v>
      </c>
      <c r="E363" t="s">
        <v>126</v>
      </c>
      <c r="F363" t="s">
        <v>132</v>
      </c>
      <c r="G363" t="s">
        <v>14</v>
      </c>
      <c r="H363" s="1">
        <f t="shared" si="6"/>
        <v>42016</v>
      </c>
    </row>
    <row r="364" spans="1:8" x14ac:dyDescent="0.2">
      <c r="A364" t="s">
        <v>448</v>
      </c>
      <c r="B364" t="s">
        <v>28</v>
      </c>
      <c r="C364" s="1">
        <v>42025</v>
      </c>
      <c r="D364" s="1">
        <v>42025</v>
      </c>
      <c r="E364" t="s">
        <v>219</v>
      </c>
      <c r="F364" t="s">
        <v>220</v>
      </c>
      <c r="G364" s="2">
        <v>42370</v>
      </c>
      <c r="H364" s="1">
        <f t="shared" si="6"/>
        <v>42023</v>
      </c>
    </row>
    <row r="365" spans="1:8" x14ac:dyDescent="0.2">
      <c r="A365" t="s">
        <v>403</v>
      </c>
      <c r="B365" t="s">
        <v>8</v>
      </c>
      <c r="C365" s="1">
        <v>42028</v>
      </c>
      <c r="D365" s="1">
        <v>42035</v>
      </c>
      <c r="E365" t="s">
        <v>126</v>
      </c>
      <c r="F365" t="s">
        <v>449</v>
      </c>
      <c r="G365" t="s">
        <v>302</v>
      </c>
      <c r="H365" s="1">
        <f t="shared" si="6"/>
        <v>42023</v>
      </c>
    </row>
    <row r="366" spans="1:8" x14ac:dyDescent="0.2">
      <c r="A366" t="s">
        <v>450</v>
      </c>
      <c r="B366" t="s">
        <v>33</v>
      </c>
      <c r="C366" s="1">
        <v>42144</v>
      </c>
      <c r="D366" s="1">
        <v>42146</v>
      </c>
      <c r="E366" t="s">
        <v>79</v>
      </c>
      <c r="F366" t="s">
        <v>111</v>
      </c>
      <c r="G366" t="s">
        <v>112</v>
      </c>
      <c r="H366" s="1">
        <f t="shared" si="6"/>
        <v>42142</v>
      </c>
    </row>
    <row r="367" spans="1:8" x14ac:dyDescent="0.2">
      <c r="A367" t="s">
        <v>451</v>
      </c>
      <c r="B367" t="s">
        <v>8</v>
      </c>
      <c r="C367" s="1">
        <v>41985</v>
      </c>
      <c r="D367" s="1">
        <v>41992</v>
      </c>
      <c r="E367" t="s">
        <v>51</v>
      </c>
      <c r="F367" t="s">
        <v>49</v>
      </c>
      <c r="G367" t="s">
        <v>14</v>
      </c>
      <c r="H367" s="1">
        <f t="shared" si="6"/>
        <v>41981</v>
      </c>
    </row>
    <row r="368" spans="1:8" x14ac:dyDescent="0.2">
      <c r="A368" t="s">
        <v>64</v>
      </c>
      <c r="B368" t="s">
        <v>99</v>
      </c>
      <c r="C368" s="1">
        <v>42031</v>
      </c>
      <c r="D368" s="1">
        <v>42035</v>
      </c>
      <c r="E368" t="s">
        <v>407</v>
      </c>
      <c r="F368" t="s">
        <v>115</v>
      </c>
      <c r="G368" t="s">
        <v>14</v>
      </c>
      <c r="H368" s="1">
        <f t="shared" si="6"/>
        <v>42030</v>
      </c>
    </row>
    <row r="369" spans="1:8" x14ac:dyDescent="0.2">
      <c r="A369" t="s">
        <v>452</v>
      </c>
      <c r="B369" t="s">
        <v>86</v>
      </c>
      <c r="C369" s="1">
        <v>42024</v>
      </c>
      <c r="D369" s="1">
        <v>42216</v>
      </c>
      <c r="E369" t="s">
        <v>236</v>
      </c>
      <c r="F369" t="s">
        <v>440</v>
      </c>
      <c r="G369" s="2">
        <v>42370</v>
      </c>
      <c r="H369" s="1">
        <f t="shared" si="6"/>
        <v>42023</v>
      </c>
    </row>
    <row r="370" spans="1:8" x14ac:dyDescent="0.2">
      <c r="A370" t="s">
        <v>64</v>
      </c>
      <c r="B370" t="s">
        <v>99</v>
      </c>
      <c r="C370" s="1">
        <v>42031</v>
      </c>
      <c r="D370" s="1">
        <v>42035</v>
      </c>
      <c r="E370" t="s">
        <v>407</v>
      </c>
      <c r="F370" t="s">
        <v>115</v>
      </c>
      <c r="G370" t="s">
        <v>14</v>
      </c>
      <c r="H370" s="1">
        <f t="shared" si="6"/>
        <v>42030</v>
      </c>
    </row>
    <row r="371" spans="1:8" x14ac:dyDescent="0.2">
      <c r="A371" t="s">
        <v>64</v>
      </c>
      <c r="B371" t="s">
        <v>99</v>
      </c>
      <c r="C371" s="1">
        <v>42031</v>
      </c>
      <c r="D371" s="1">
        <v>42035</v>
      </c>
      <c r="E371" t="s">
        <v>407</v>
      </c>
      <c r="F371" t="s">
        <v>115</v>
      </c>
      <c r="G371" t="s">
        <v>14</v>
      </c>
      <c r="H371" s="1">
        <f t="shared" si="6"/>
        <v>42030</v>
      </c>
    </row>
    <row r="372" spans="1:8" x14ac:dyDescent="0.2">
      <c r="A372" t="s">
        <v>453</v>
      </c>
      <c r="B372" t="s">
        <v>454</v>
      </c>
      <c r="C372" s="1">
        <v>41990</v>
      </c>
      <c r="D372" s="1">
        <v>42004</v>
      </c>
      <c r="E372" t="s">
        <v>114</v>
      </c>
      <c r="F372" t="s">
        <v>115</v>
      </c>
      <c r="G372" t="s">
        <v>14</v>
      </c>
      <c r="H372" s="1">
        <f t="shared" si="6"/>
        <v>41988</v>
      </c>
    </row>
    <row r="373" spans="1:8" x14ac:dyDescent="0.2">
      <c r="A373" t="s">
        <v>455</v>
      </c>
      <c r="B373" t="s">
        <v>8</v>
      </c>
      <c r="C373" s="1">
        <v>41968</v>
      </c>
      <c r="D373" s="1">
        <v>41968</v>
      </c>
      <c r="E373" t="s">
        <v>153</v>
      </c>
      <c r="F373" t="s">
        <v>194</v>
      </c>
      <c r="G373" s="2">
        <v>42370</v>
      </c>
      <c r="H373" s="1">
        <f t="shared" si="6"/>
        <v>41967</v>
      </c>
    </row>
    <row r="374" spans="1:8" x14ac:dyDescent="0.2">
      <c r="A374" t="s">
        <v>456</v>
      </c>
      <c r="B374" t="s">
        <v>272</v>
      </c>
      <c r="C374" s="1">
        <v>42066</v>
      </c>
      <c r="D374" s="1">
        <v>42075</v>
      </c>
      <c r="E374" t="s">
        <v>29</v>
      </c>
      <c r="F374" t="s">
        <v>30</v>
      </c>
      <c r="G374" t="s">
        <v>14</v>
      </c>
      <c r="H374" s="1">
        <f t="shared" si="6"/>
        <v>42065</v>
      </c>
    </row>
    <row r="375" spans="1:8" x14ac:dyDescent="0.2">
      <c r="A375" t="s">
        <v>457</v>
      </c>
      <c r="B375" t="s">
        <v>8</v>
      </c>
      <c r="C375" s="1">
        <v>42066</v>
      </c>
      <c r="D375" s="1">
        <v>42076</v>
      </c>
      <c r="E375" t="s">
        <v>29</v>
      </c>
      <c r="F375" t="s">
        <v>30</v>
      </c>
      <c r="G375" t="s">
        <v>14</v>
      </c>
      <c r="H375" s="1">
        <f t="shared" si="6"/>
        <v>42065</v>
      </c>
    </row>
    <row r="376" spans="1:8" x14ac:dyDescent="0.2">
      <c r="A376" t="s">
        <v>35</v>
      </c>
      <c r="B376" t="s">
        <v>8</v>
      </c>
      <c r="C376" s="1">
        <v>42396</v>
      </c>
      <c r="D376" s="1">
        <v>42397</v>
      </c>
      <c r="E376" t="s">
        <v>16</v>
      </c>
      <c r="F376" t="s">
        <v>17</v>
      </c>
      <c r="G376" t="s">
        <v>14</v>
      </c>
      <c r="H376" s="1">
        <f t="shared" si="6"/>
        <v>42394</v>
      </c>
    </row>
    <row r="377" spans="1:8" x14ac:dyDescent="0.2">
      <c r="A377" t="s">
        <v>458</v>
      </c>
      <c r="B377" t="s">
        <v>28</v>
      </c>
      <c r="C377" s="1">
        <v>42028</v>
      </c>
      <c r="D377" s="1">
        <v>42034</v>
      </c>
      <c r="E377" t="s">
        <v>203</v>
      </c>
      <c r="F377" t="s">
        <v>204</v>
      </c>
      <c r="G377" t="s">
        <v>14</v>
      </c>
      <c r="H377" s="1">
        <f t="shared" si="6"/>
        <v>42023</v>
      </c>
    </row>
    <row r="378" spans="1:8" x14ac:dyDescent="0.2">
      <c r="A378" t="s">
        <v>459</v>
      </c>
      <c r="B378" t="s">
        <v>8</v>
      </c>
      <c r="C378" s="1">
        <v>42066</v>
      </c>
      <c r="D378" s="1">
        <v>42082</v>
      </c>
      <c r="E378" t="s">
        <v>29</v>
      </c>
      <c r="F378" t="s">
        <v>30</v>
      </c>
      <c r="G378" t="s">
        <v>14</v>
      </c>
      <c r="H378" s="1">
        <f t="shared" si="6"/>
        <v>42065</v>
      </c>
    </row>
    <row r="379" spans="1:8" x14ac:dyDescent="0.2">
      <c r="A379" t="s">
        <v>460</v>
      </c>
      <c r="B379" t="s">
        <v>8</v>
      </c>
      <c r="C379" s="1">
        <v>42066</v>
      </c>
      <c r="D379" s="1">
        <v>42088</v>
      </c>
      <c r="E379" t="s">
        <v>29</v>
      </c>
      <c r="F379" t="s">
        <v>30</v>
      </c>
      <c r="G379" t="s">
        <v>14</v>
      </c>
      <c r="H379" s="1">
        <f t="shared" si="6"/>
        <v>42065</v>
      </c>
    </row>
    <row r="380" spans="1:8" x14ac:dyDescent="0.2">
      <c r="A380" t="s">
        <v>461</v>
      </c>
      <c r="B380" t="s">
        <v>8</v>
      </c>
      <c r="C380" s="1">
        <v>42066</v>
      </c>
      <c r="D380" s="1">
        <v>42075</v>
      </c>
      <c r="E380" t="s">
        <v>29</v>
      </c>
      <c r="F380" t="s">
        <v>30</v>
      </c>
      <c r="G380" t="s">
        <v>14</v>
      </c>
      <c r="H380" s="1">
        <f t="shared" si="6"/>
        <v>42065</v>
      </c>
    </row>
    <row r="381" spans="1:8" x14ac:dyDescent="0.2">
      <c r="A381" t="s">
        <v>438</v>
      </c>
      <c r="B381" t="s">
        <v>105</v>
      </c>
      <c r="C381" s="1">
        <v>42028</v>
      </c>
      <c r="D381" s="1">
        <v>42035</v>
      </c>
      <c r="E381" t="s">
        <v>9</v>
      </c>
      <c r="F381" t="s">
        <v>89</v>
      </c>
      <c r="G381" t="s">
        <v>112</v>
      </c>
      <c r="H381" s="1">
        <f t="shared" si="6"/>
        <v>42023</v>
      </c>
    </row>
    <row r="382" spans="1:8" x14ac:dyDescent="0.2">
      <c r="A382" t="s">
        <v>462</v>
      </c>
      <c r="B382" t="s">
        <v>8</v>
      </c>
      <c r="C382" s="1">
        <v>42025</v>
      </c>
      <c r="D382" s="1">
        <v>42032</v>
      </c>
      <c r="E382" t="s">
        <v>136</v>
      </c>
      <c r="F382" t="s">
        <v>137</v>
      </c>
      <c r="G382" s="2">
        <v>42370</v>
      </c>
      <c r="H382" s="1">
        <f t="shared" si="6"/>
        <v>42023</v>
      </c>
    </row>
    <row r="383" spans="1:8" x14ac:dyDescent="0.2">
      <c r="A383" t="s">
        <v>463</v>
      </c>
      <c r="B383" t="s">
        <v>28</v>
      </c>
      <c r="C383" s="1">
        <v>42025</v>
      </c>
      <c r="D383" s="1">
        <v>42025</v>
      </c>
      <c r="E383" t="s">
        <v>219</v>
      </c>
      <c r="F383" t="s">
        <v>220</v>
      </c>
      <c r="G383" t="s">
        <v>14</v>
      </c>
      <c r="H383" s="1">
        <f t="shared" si="6"/>
        <v>42023</v>
      </c>
    </row>
    <row r="384" spans="1:8" x14ac:dyDescent="0.2">
      <c r="A384" t="s">
        <v>90</v>
      </c>
      <c r="B384" t="s">
        <v>86</v>
      </c>
      <c r="C384" s="1">
        <v>42283</v>
      </c>
      <c r="D384" s="1">
        <v>42292</v>
      </c>
      <c r="E384" t="s">
        <v>9</v>
      </c>
      <c r="F384" t="s">
        <v>10</v>
      </c>
      <c r="G384" t="s">
        <v>14</v>
      </c>
      <c r="H384" s="1">
        <f t="shared" si="6"/>
        <v>42282</v>
      </c>
    </row>
    <row r="385" spans="1:8" x14ac:dyDescent="0.2">
      <c r="A385" t="s">
        <v>464</v>
      </c>
      <c r="B385" t="s">
        <v>8</v>
      </c>
      <c r="C385" s="1">
        <v>42283</v>
      </c>
      <c r="D385" s="1">
        <v>42305</v>
      </c>
      <c r="E385" t="s">
        <v>9</v>
      </c>
      <c r="F385" t="s">
        <v>10</v>
      </c>
      <c r="G385" t="s">
        <v>14</v>
      </c>
      <c r="H385" s="1">
        <f t="shared" si="6"/>
        <v>42282</v>
      </c>
    </row>
    <row r="386" spans="1:8" x14ac:dyDescent="0.2">
      <c r="A386" t="s">
        <v>64</v>
      </c>
      <c r="B386" t="s">
        <v>99</v>
      </c>
      <c r="C386" s="1">
        <v>42031</v>
      </c>
      <c r="D386" s="1">
        <v>42038</v>
      </c>
      <c r="E386" t="s">
        <v>407</v>
      </c>
      <c r="F386" t="s">
        <v>115</v>
      </c>
      <c r="G386" t="s">
        <v>14</v>
      </c>
      <c r="H386" s="1">
        <f t="shared" si="6"/>
        <v>42030</v>
      </c>
    </row>
    <row r="387" spans="1:8" x14ac:dyDescent="0.2">
      <c r="A387" t="s">
        <v>465</v>
      </c>
      <c r="B387" t="s">
        <v>99</v>
      </c>
      <c r="C387" s="1">
        <v>42060</v>
      </c>
      <c r="D387" s="1">
        <v>42061</v>
      </c>
      <c r="E387" t="s">
        <v>54</v>
      </c>
      <c r="F387" t="s">
        <v>58</v>
      </c>
      <c r="G387" t="s">
        <v>14</v>
      </c>
      <c r="H387" s="1">
        <f t="shared" si="6"/>
        <v>42058</v>
      </c>
    </row>
    <row r="388" spans="1:8" x14ac:dyDescent="0.2">
      <c r="A388" t="s">
        <v>216</v>
      </c>
      <c r="B388" t="s">
        <v>28</v>
      </c>
      <c r="C388" s="1">
        <v>42056</v>
      </c>
      <c r="D388" s="1">
        <v>42077</v>
      </c>
      <c r="E388" t="s">
        <v>76</v>
      </c>
      <c r="F388" t="s">
        <v>217</v>
      </c>
      <c r="G388" t="s">
        <v>141</v>
      </c>
      <c r="H388" s="1">
        <f t="shared" si="6"/>
        <v>42051</v>
      </c>
    </row>
    <row r="389" spans="1:8" x14ac:dyDescent="0.2">
      <c r="A389" t="s">
        <v>239</v>
      </c>
      <c r="B389" t="s">
        <v>8</v>
      </c>
      <c r="C389" s="1">
        <v>42025</v>
      </c>
      <c r="D389" s="1">
        <v>42032</v>
      </c>
      <c r="E389" t="s">
        <v>136</v>
      </c>
      <c r="F389" t="s">
        <v>137</v>
      </c>
      <c r="G389" s="2">
        <v>42370</v>
      </c>
      <c r="H389" s="1">
        <f t="shared" si="6"/>
        <v>42023</v>
      </c>
    </row>
    <row r="390" spans="1:8" x14ac:dyDescent="0.2">
      <c r="A390" t="s">
        <v>466</v>
      </c>
      <c r="B390" t="s">
        <v>99</v>
      </c>
      <c r="C390" s="1">
        <v>42031</v>
      </c>
      <c r="D390" s="1">
        <v>42035</v>
      </c>
      <c r="E390" t="s">
        <v>407</v>
      </c>
      <c r="F390" t="s">
        <v>208</v>
      </c>
      <c r="G390" s="2">
        <v>42522</v>
      </c>
      <c r="H390" s="1">
        <f t="shared" si="6"/>
        <v>42030</v>
      </c>
    </row>
    <row r="391" spans="1:8" x14ac:dyDescent="0.2">
      <c r="A391" t="s">
        <v>467</v>
      </c>
      <c r="B391" t="s">
        <v>8</v>
      </c>
      <c r="C391" s="1">
        <v>42082</v>
      </c>
      <c r="D391" s="1">
        <v>42089</v>
      </c>
      <c r="E391" t="s">
        <v>29</v>
      </c>
      <c r="F391" t="s">
        <v>468</v>
      </c>
      <c r="G391" t="s">
        <v>14</v>
      </c>
      <c r="H391" s="1">
        <f t="shared" si="6"/>
        <v>42079</v>
      </c>
    </row>
    <row r="392" spans="1:8" x14ac:dyDescent="0.2">
      <c r="A392" t="s">
        <v>469</v>
      </c>
      <c r="B392" t="s">
        <v>8</v>
      </c>
      <c r="C392" s="1">
        <v>42006</v>
      </c>
      <c r="D392" s="1">
        <v>42006</v>
      </c>
      <c r="E392" t="s">
        <v>69</v>
      </c>
      <c r="F392" t="s">
        <v>72</v>
      </c>
      <c r="G392" s="2">
        <v>42370</v>
      </c>
      <c r="H392" s="1">
        <f t="shared" si="6"/>
        <v>42002</v>
      </c>
    </row>
    <row r="393" spans="1:8" x14ac:dyDescent="0.2">
      <c r="A393" t="s">
        <v>35</v>
      </c>
      <c r="B393" t="s">
        <v>18</v>
      </c>
      <c r="C393" s="1">
        <v>42409</v>
      </c>
      <c r="D393" s="1">
        <v>42411</v>
      </c>
      <c r="E393" t="s">
        <v>16</v>
      </c>
      <c r="F393" t="s">
        <v>89</v>
      </c>
      <c r="G393" t="s">
        <v>23</v>
      </c>
      <c r="H393" s="1">
        <f t="shared" si="6"/>
        <v>42408</v>
      </c>
    </row>
    <row r="394" spans="1:8" x14ac:dyDescent="0.2">
      <c r="A394" t="s">
        <v>104</v>
      </c>
      <c r="B394" t="s">
        <v>8</v>
      </c>
      <c r="C394" s="1">
        <v>42038</v>
      </c>
      <c r="D394" s="1">
        <v>42063</v>
      </c>
      <c r="E394" t="s">
        <v>9</v>
      </c>
      <c r="F394" t="s">
        <v>10</v>
      </c>
      <c r="G394" t="s">
        <v>14</v>
      </c>
      <c r="H394" s="1">
        <f t="shared" si="6"/>
        <v>42037</v>
      </c>
    </row>
    <row r="395" spans="1:8" x14ac:dyDescent="0.2">
      <c r="A395" t="s">
        <v>470</v>
      </c>
      <c r="B395" t="s">
        <v>8</v>
      </c>
      <c r="C395" s="1">
        <v>42038</v>
      </c>
      <c r="D395" s="1">
        <v>42054</v>
      </c>
      <c r="E395" t="s">
        <v>9</v>
      </c>
      <c r="F395" t="s">
        <v>10</v>
      </c>
      <c r="G395" t="s">
        <v>14</v>
      </c>
      <c r="H395" s="1">
        <f t="shared" si="6"/>
        <v>42037</v>
      </c>
    </row>
    <row r="396" spans="1:8" x14ac:dyDescent="0.2">
      <c r="A396" t="s">
        <v>411</v>
      </c>
      <c r="B396" t="s">
        <v>28</v>
      </c>
      <c r="C396" s="1">
        <v>42025</v>
      </c>
      <c r="D396" s="1">
        <v>42033</v>
      </c>
      <c r="E396" t="s">
        <v>107</v>
      </c>
      <c r="F396" t="s">
        <v>108</v>
      </c>
      <c r="G396" t="s">
        <v>14</v>
      </c>
      <c r="H396" s="1">
        <f t="shared" si="6"/>
        <v>42023</v>
      </c>
    </row>
    <row r="397" spans="1:8" x14ac:dyDescent="0.2">
      <c r="A397" t="s">
        <v>160</v>
      </c>
      <c r="B397" t="s">
        <v>8</v>
      </c>
      <c r="C397" s="1">
        <v>42025</v>
      </c>
      <c r="D397" s="1">
        <v>42032</v>
      </c>
      <c r="E397" t="s">
        <v>136</v>
      </c>
      <c r="F397" t="s">
        <v>137</v>
      </c>
      <c r="G397" s="2">
        <v>42370</v>
      </c>
      <c r="H397" s="1">
        <f t="shared" si="6"/>
        <v>42023</v>
      </c>
    </row>
    <row r="398" spans="1:8" x14ac:dyDescent="0.2">
      <c r="A398" t="s">
        <v>257</v>
      </c>
      <c r="B398" t="s">
        <v>8</v>
      </c>
      <c r="C398" s="1">
        <v>42053</v>
      </c>
      <c r="D398" s="1">
        <v>42062</v>
      </c>
      <c r="E398" t="s">
        <v>100</v>
      </c>
      <c r="F398" t="s">
        <v>101</v>
      </c>
      <c r="G398" t="s">
        <v>14</v>
      </c>
      <c r="H398" s="1">
        <f t="shared" si="6"/>
        <v>42051</v>
      </c>
    </row>
    <row r="399" spans="1:8" x14ac:dyDescent="0.2">
      <c r="A399" t="s">
        <v>471</v>
      </c>
      <c r="B399" t="s">
        <v>8</v>
      </c>
      <c r="C399" s="1">
        <v>42389</v>
      </c>
      <c r="D399" s="1">
        <v>42396</v>
      </c>
      <c r="E399" t="s">
        <v>472</v>
      </c>
      <c r="F399" t="s">
        <v>89</v>
      </c>
      <c r="G399" t="s">
        <v>23</v>
      </c>
      <c r="H399" s="1">
        <f t="shared" si="6"/>
        <v>42387</v>
      </c>
    </row>
    <row r="400" spans="1:8" x14ac:dyDescent="0.2">
      <c r="A400" t="s">
        <v>160</v>
      </c>
      <c r="B400" t="s">
        <v>28</v>
      </c>
      <c r="C400" s="1">
        <v>42081</v>
      </c>
      <c r="D400" s="1">
        <v>42083</v>
      </c>
      <c r="E400" t="s">
        <v>100</v>
      </c>
      <c r="F400" t="s">
        <v>157</v>
      </c>
      <c r="G400" s="6">
        <v>46388</v>
      </c>
      <c r="H400" s="1">
        <f t="shared" si="6"/>
        <v>42079</v>
      </c>
    </row>
    <row r="401" spans="1:8" x14ac:dyDescent="0.2">
      <c r="A401" t="s">
        <v>473</v>
      </c>
      <c r="B401" t="s">
        <v>8</v>
      </c>
      <c r="C401" s="1">
        <v>41991</v>
      </c>
      <c r="D401" s="1">
        <v>41994</v>
      </c>
      <c r="E401" t="s">
        <v>474</v>
      </c>
      <c r="F401" t="s">
        <v>208</v>
      </c>
      <c r="G401" t="s">
        <v>44</v>
      </c>
      <c r="H401" s="1">
        <f t="shared" si="6"/>
        <v>41988</v>
      </c>
    </row>
    <row r="402" spans="1:8" x14ac:dyDescent="0.2">
      <c r="A402" t="s">
        <v>475</v>
      </c>
      <c r="B402" t="s">
        <v>8</v>
      </c>
      <c r="C402" s="1">
        <v>42053</v>
      </c>
      <c r="D402" s="1">
        <v>42055</v>
      </c>
      <c r="E402" t="s">
        <v>100</v>
      </c>
      <c r="F402" t="s">
        <v>101</v>
      </c>
      <c r="G402" t="s">
        <v>14</v>
      </c>
      <c r="H402" s="1">
        <f t="shared" si="6"/>
        <v>42051</v>
      </c>
    </row>
    <row r="403" spans="1:8" x14ac:dyDescent="0.2">
      <c r="A403" t="s">
        <v>156</v>
      </c>
      <c r="B403" t="s">
        <v>8</v>
      </c>
      <c r="C403" s="1">
        <v>42192</v>
      </c>
      <c r="D403" s="1">
        <v>42203</v>
      </c>
      <c r="E403" t="s">
        <v>76</v>
      </c>
      <c r="F403" t="s">
        <v>77</v>
      </c>
      <c r="G403" t="s">
        <v>14</v>
      </c>
      <c r="H403" s="1">
        <f t="shared" si="6"/>
        <v>42191</v>
      </c>
    </row>
    <row r="404" spans="1:8" x14ac:dyDescent="0.2">
      <c r="A404" t="s">
        <v>191</v>
      </c>
      <c r="B404" t="s">
        <v>8</v>
      </c>
      <c r="C404" s="1">
        <v>42425</v>
      </c>
      <c r="D404" s="1">
        <v>42426</v>
      </c>
      <c r="E404" t="s">
        <v>76</v>
      </c>
      <c r="F404" t="s">
        <v>77</v>
      </c>
      <c r="G404" s="2">
        <v>42370</v>
      </c>
      <c r="H404" s="1">
        <f t="shared" si="6"/>
        <v>42422</v>
      </c>
    </row>
    <row r="405" spans="1:8" x14ac:dyDescent="0.2">
      <c r="A405" t="s">
        <v>228</v>
      </c>
      <c r="B405" t="s">
        <v>8</v>
      </c>
      <c r="C405" s="1">
        <v>42139</v>
      </c>
      <c r="D405" s="1">
        <v>42142</v>
      </c>
      <c r="E405" t="s">
        <v>16</v>
      </c>
      <c r="F405" t="s">
        <v>17</v>
      </c>
      <c r="G405" t="s">
        <v>14</v>
      </c>
      <c r="H405" s="1">
        <f t="shared" si="6"/>
        <v>42135</v>
      </c>
    </row>
    <row r="406" spans="1:8" x14ac:dyDescent="0.2">
      <c r="A406" t="s">
        <v>35</v>
      </c>
      <c r="B406" t="s">
        <v>294</v>
      </c>
      <c r="C406" s="1">
        <v>42346</v>
      </c>
      <c r="D406" s="1">
        <v>42348</v>
      </c>
      <c r="E406" t="s">
        <v>16</v>
      </c>
      <c r="F406" t="s">
        <v>17</v>
      </c>
      <c r="G406" t="s">
        <v>14</v>
      </c>
      <c r="H406" s="1">
        <f t="shared" si="6"/>
        <v>42345</v>
      </c>
    </row>
    <row r="407" spans="1:8" x14ac:dyDescent="0.2">
      <c r="A407" t="s">
        <v>476</v>
      </c>
      <c r="B407" t="s">
        <v>8</v>
      </c>
      <c r="C407" s="1">
        <v>42151</v>
      </c>
      <c r="D407" s="1">
        <v>42154</v>
      </c>
      <c r="E407" t="s">
        <v>107</v>
      </c>
      <c r="F407" t="s">
        <v>108</v>
      </c>
      <c r="G407" t="s">
        <v>14</v>
      </c>
      <c r="H407" s="1">
        <f t="shared" si="6"/>
        <v>42149</v>
      </c>
    </row>
    <row r="408" spans="1:8" x14ac:dyDescent="0.2">
      <c r="A408" t="s">
        <v>477</v>
      </c>
      <c r="B408" t="s">
        <v>99</v>
      </c>
      <c r="C408" s="1">
        <v>42031</v>
      </c>
      <c r="D408" s="1">
        <v>42089</v>
      </c>
      <c r="E408" t="s">
        <v>407</v>
      </c>
      <c r="F408" t="s">
        <v>89</v>
      </c>
      <c r="G408" t="s">
        <v>112</v>
      </c>
      <c r="H408" s="1">
        <f t="shared" ref="H408:H471" si="7">C408-WEEKDAY(C408,3)</f>
        <v>42030</v>
      </c>
    </row>
    <row r="409" spans="1:8" x14ac:dyDescent="0.2">
      <c r="A409" t="s">
        <v>478</v>
      </c>
      <c r="B409" t="s">
        <v>99</v>
      </c>
      <c r="C409" s="1">
        <v>42031</v>
      </c>
      <c r="D409" s="1">
        <v>42094</v>
      </c>
      <c r="E409" t="s">
        <v>407</v>
      </c>
      <c r="F409" t="s">
        <v>89</v>
      </c>
      <c r="G409" t="s">
        <v>112</v>
      </c>
      <c r="H409" s="1">
        <f t="shared" si="7"/>
        <v>42030</v>
      </c>
    </row>
    <row r="410" spans="1:8" x14ac:dyDescent="0.2">
      <c r="A410" t="s">
        <v>479</v>
      </c>
      <c r="B410" t="s">
        <v>99</v>
      </c>
      <c r="C410" s="1">
        <v>42031</v>
      </c>
      <c r="D410" s="1">
        <v>42094</v>
      </c>
      <c r="E410" t="s">
        <v>407</v>
      </c>
      <c r="F410" t="s">
        <v>89</v>
      </c>
      <c r="G410" t="s">
        <v>112</v>
      </c>
      <c r="H410" s="1">
        <f t="shared" si="7"/>
        <v>42030</v>
      </c>
    </row>
    <row r="411" spans="1:8" x14ac:dyDescent="0.2">
      <c r="A411" t="s">
        <v>480</v>
      </c>
      <c r="B411" t="s">
        <v>28</v>
      </c>
      <c r="C411" s="1">
        <v>42025</v>
      </c>
      <c r="D411" s="1">
        <v>42025</v>
      </c>
      <c r="E411" t="s">
        <v>203</v>
      </c>
      <c r="F411" t="s">
        <v>204</v>
      </c>
      <c r="G411" t="s">
        <v>14</v>
      </c>
      <c r="H411" s="1">
        <f t="shared" si="7"/>
        <v>42023</v>
      </c>
    </row>
    <row r="412" spans="1:8" x14ac:dyDescent="0.2">
      <c r="A412" t="s">
        <v>239</v>
      </c>
      <c r="B412" t="s">
        <v>25</v>
      </c>
      <c r="C412" s="1">
        <v>42047</v>
      </c>
      <c r="D412" s="1">
        <v>42054</v>
      </c>
      <c r="E412" t="s">
        <v>136</v>
      </c>
      <c r="F412" t="s">
        <v>137</v>
      </c>
      <c r="G412" t="s">
        <v>14</v>
      </c>
      <c r="H412" s="1">
        <f t="shared" si="7"/>
        <v>42044</v>
      </c>
    </row>
    <row r="413" spans="1:8" x14ac:dyDescent="0.2">
      <c r="A413" t="s">
        <v>396</v>
      </c>
      <c r="B413" t="s">
        <v>8</v>
      </c>
      <c r="C413" s="1">
        <v>42425</v>
      </c>
      <c r="D413" s="1">
        <v>42426</v>
      </c>
      <c r="E413" t="s">
        <v>76</v>
      </c>
      <c r="F413" t="s">
        <v>77</v>
      </c>
      <c r="G413" t="s">
        <v>14</v>
      </c>
      <c r="H413" s="1">
        <f t="shared" si="7"/>
        <v>42422</v>
      </c>
    </row>
    <row r="414" spans="1:8" x14ac:dyDescent="0.2">
      <c r="A414" t="s">
        <v>360</v>
      </c>
      <c r="B414" t="s">
        <v>94</v>
      </c>
      <c r="C414" s="1">
        <v>42025</v>
      </c>
      <c r="D414" s="1">
        <v>42034</v>
      </c>
      <c r="E414" t="s">
        <v>361</v>
      </c>
      <c r="F414" t="s">
        <v>362</v>
      </c>
      <c r="G414" t="s">
        <v>14</v>
      </c>
      <c r="H414" s="1">
        <f t="shared" si="7"/>
        <v>42023</v>
      </c>
    </row>
    <row r="415" spans="1:8" x14ac:dyDescent="0.2">
      <c r="A415" t="s">
        <v>481</v>
      </c>
      <c r="B415" t="s">
        <v>105</v>
      </c>
      <c r="C415" s="1">
        <v>42032</v>
      </c>
      <c r="D415" s="1">
        <v>42035</v>
      </c>
      <c r="E415" t="s">
        <v>9</v>
      </c>
      <c r="F415" t="s">
        <v>10</v>
      </c>
      <c r="G415" s="2">
        <v>42370</v>
      </c>
      <c r="H415" s="1">
        <f t="shared" si="7"/>
        <v>42030</v>
      </c>
    </row>
    <row r="416" spans="1:8" x14ac:dyDescent="0.2">
      <c r="A416" t="s">
        <v>482</v>
      </c>
      <c r="B416" t="s">
        <v>8</v>
      </c>
      <c r="C416" s="1">
        <v>42028</v>
      </c>
      <c r="D416" s="1">
        <v>42028</v>
      </c>
      <c r="E416" t="s">
        <v>100</v>
      </c>
      <c r="F416" t="s">
        <v>103</v>
      </c>
      <c r="G416" t="s">
        <v>201</v>
      </c>
      <c r="H416" s="1">
        <f t="shared" si="7"/>
        <v>42023</v>
      </c>
    </row>
    <row r="417" spans="1:8" x14ac:dyDescent="0.2">
      <c r="A417" t="s">
        <v>483</v>
      </c>
      <c r="B417" t="s">
        <v>99</v>
      </c>
      <c r="C417" s="1">
        <v>42031</v>
      </c>
      <c r="D417" s="1">
        <v>42035</v>
      </c>
      <c r="E417" t="s">
        <v>407</v>
      </c>
      <c r="F417" t="s">
        <v>89</v>
      </c>
      <c r="G417" t="s">
        <v>112</v>
      </c>
      <c r="H417" s="1">
        <f t="shared" si="7"/>
        <v>42030</v>
      </c>
    </row>
    <row r="418" spans="1:8" x14ac:dyDescent="0.2">
      <c r="A418" t="s">
        <v>125</v>
      </c>
      <c r="B418" t="s">
        <v>8</v>
      </c>
      <c r="C418" s="1">
        <v>42028</v>
      </c>
      <c r="D418" s="1">
        <v>42035</v>
      </c>
      <c r="E418" t="s">
        <v>126</v>
      </c>
      <c r="F418" t="s">
        <v>301</v>
      </c>
      <c r="G418" s="6">
        <v>46023</v>
      </c>
      <c r="H418" s="1">
        <f t="shared" si="7"/>
        <v>42023</v>
      </c>
    </row>
    <row r="419" spans="1:8" x14ac:dyDescent="0.2">
      <c r="A419" t="s">
        <v>484</v>
      </c>
      <c r="B419" t="s">
        <v>8</v>
      </c>
      <c r="C419" s="1">
        <v>42025</v>
      </c>
      <c r="D419" s="1">
        <v>42032</v>
      </c>
      <c r="E419" t="s">
        <v>136</v>
      </c>
      <c r="F419" t="s">
        <v>137</v>
      </c>
      <c r="G419" t="s">
        <v>14</v>
      </c>
      <c r="H419" s="1">
        <f t="shared" si="7"/>
        <v>42023</v>
      </c>
    </row>
    <row r="420" spans="1:8" x14ac:dyDescent="0.2">
      <c r="A420" t="s">
        <v>485</v>
      </c>
      <c r="B420" t="s">
        <v>28</v>
      </c>
      <c r="C420" s="1">
        <v>41990</v>
      </c>
      <c r="D420" s="1">
        <v>41991</v>
      </c>
      <c r="E420" t="s">
        <v>114</v>
      </c>
      <c r="F420" t="s">
        <v>89</v>
      </c>
      <c r="G420" t="s">
        <v>112</v>
      </c>
      <c r="H420" s="1">
        <f t="shared" si="7"/>
        <v>41988</v>
      </c>
    </row>
    <row r="421" spans="1:8" x14ac:dyDescent="0.2">
      <c r="A421" t="s">
        <v>486</v>
      </c>
      <c r="B421" t="s">
        <v>290</v>
      </c>
      <c r="C421" s="1">
        <v>41969</v>
      </c>
      <c r="D421" s="1">
        <v>41970</v>
      </c>
      <c r="E421" t="s">
        <v>275</v>
      </c>
      <c r="F421" t="s">
        <v>487</v>
      </c>
      <c r="G421" s="2">
        <v>42370</v>
      </c>
      <c r="H421" s="1">
        <f t="shared" si="7"/>
        <v>41967</v>
      </c>
    </row>
    <row r="422" spans="1:8" x14ac:dyDescent="0.2">
      <c r="A422" t="s">
        <v>160</v>
      </c>
      <c r="B422" t="s">
        <v>8</v>
      </c>
      <c r="C422" s="1">
        <v>42025</v>
      </c>
      <c r="D422" s="1">
        <v>42033</v>
      </c>
      <c r="E422" t="s">
        <v>136</v>
      </c>
      <c r="F422" t="s">
        <v>137</v>
      </c>
      <c r="G422" t="s">
        <v>14</v>
      </c>
      <c r="H422" s="1">
        <f t="shared" si="7"/>
        <v>42023</v>
      </c>
    </row>
    <row r="423" spans="1:8" x14ac:dyDescent="0.2">
      <c r="A423" t="s">
        <v>310</v>
      </c>
      <c r="B423" t="s">
        <v>28</v>
      </c>
      <c r="C423" s="1">
        <v>42025</v>
      </c>
      <c r="D423" s="1">
        <v>42028</v>
      </c>
      <c r="E423" t="s">
        <v>76</v>
      </c>
      <c r="F423" t="s">
        <v>217</v>
      </c>
      <c r="G423" t="s">
        <v>141</v>
      </c>
      <c r="H423" s="1">
        <f t="shared" si="7"/>
        <v>42023</v>
      </c>
    </row>
    <row r="424" spans="1:8" x14ac:dyDescent="0.2">
      <c r="A424" t="s">
        <v>166</v>
      </c>
      <c r="B424" t="s">
        <v>28</v>
      </c>
      <c r="C424" s="1">
        <v>41990</v>
      </c>
      <c r="D424" s="1">
        <v>41991</v>
      </c>
      <c r="E424" t="s">
        <v>114</v>
      </c>
      <c r="F424" t="s">
        <v>208</v>
      </c>
      <c r="G424" t="s">
        <v>44</v>
      </c>
      <c r="H424" s="1">
        <f t="shared" si="7"/>
        <v>41988</v>
      </c>
    </row>
    <row r="425" spans="1:8" x14ac:dyDescent="0.2">
      <c r="A425" t="s">
        <v>488</v>
      </c>
      <c r="B425" t="s">
        <v>28</v>
      </c>
      <c r="C425" s="1">
        <v>41994</v>
      </c>
      <c r="D425" s="1">
        <v>41995</v>
      </c>
      <c r="E425" t="s">
        <v>114</v>
      </c>
      <c r="F425" t="s">
        <v>208</v>
      </c>
      <c r="G425" t="s">
        <v>44</v>
      </c>
      <c r="H425" s="1">
        <f t="shared" si="7"/>
        <v>41988</v>
      </c>
    </row>
    <row r="426" spans="1:8" x14ac:dyDescent="0.2">
      <c r="A426" t="s">
        <v>489</v>
      </c>
      <c r="B426" t="s">
        <v>28</v>
      </c>
      <c r="C426" s="1">
        <v>42009</v>
      </c>
      <c r="D426" s="1">
        <v>42010</v>
      </c>
      <c r="E426" t="s">
        <v>114</v>
      </c>
      <c r="F426" t="s">
        <v>208</v>
      </c>
      <c r="G426" t="s">
        <v>44</v>
      </c>
      <c r="H426" s="1">
        <f t="shared" si="7"/>
        <v>42009</v>
      </c>
    </row>
    <row r="427" spans="1:8" x14ac:dyDescent="0.2">
      <c r="A427" t="s">
        <v>64</v>
      </c>
      <c r="B427" t="s">
        <v>99</v>
      </c>
      <c r="C427" s="1">
        <v>42028</v>
      </c>
      <c r="D427" s="1">
        <v>42035</v>
      </c>
      <c r="E427" t="s">
        <v>114</v>
      </c>
      <c r="F427" t="s">
        <v>89</v>
      </c>
      <c r="G427" t="s">
        <v>112</v>
      </c>
      <c r="H427" s="1">
        <f t="shared" si="7"/>
        <v>42023</v>
      </c>
    </row>
    <row r="428" spans="1:8" x14ac:dyDescent="0.2">
      <c r="A428" t="s">
        <v>411</v>
      </c>
      <c r="B428" t="s">
        <v>28</v>
      </c>
      <c r="C428" s="1">
        <v>42025</v>
      </c>
      <c r="D428" s="1">
        <v>42032</v>
      </c>
      <c r="E428" t="s">
        <v>107</v>
      </c>
      <c r="F428" t="s">
        <v>108</v>
      </c>
      <c r="G428" t="s">
        <v>14</v>
      </c>
      <c r="H428" s="1">
        <f t="shared" si="7"/>
        <v>42023</v>
      </c>
    </row>
    <row r="429" spans="1:8" x14ac:dyDescent="0.2">
      <c r="A429" t="s">
        <v>490</v>
      </c>
      <c r="B429" t="s">
        <v>8</v>
      </c>
      <c r="C429" s="1">
        <v>42110</v>
      </c>
      <c r="D429" s="1">
        <v>42112</v>
      </c>
      <c r="E429" t="s">
        <v>51</v>
      </c>
      <c r="F429" t="s">
        <v>49</v>
      </c>
      <c r="G429" t="s">
        <v>14</v>
      </c>
      <c r="H429" s="1">
        <f t="shared" si="7"/>
        <v>42107</v>
      </c>
    </row>
    <row r="430" spans="1:8" x14ac:dyDescent="0.2">
      <c r="A430" t="s">
        <v>491</v>
      </c>
      <c r="B430" t="s">
        <v>99</v>
      </c>
      <c r="C430" s="1">
        <v>42390</v>
      </c>
      <c r="D430" s="1">
        <v>42397</v>
      </c>
      <c r="E430" t="s">
        <v>95</v>
      </c>
      <c r="F430" t="s">
        <v>437</v>
      </c>
      <c r="G430" t="s">
        <v>14</v>
      </c>
      <c r="H430" s="1">
        <f t="shared" si="7"/>
        <v>42387</v>
      </c>
    </row>
    <row r="431" spans="1:8" x14ac:dyDescent="0.2">
      <c r="A431" t="s">
        <v>492</v>
      </c>
      <c r="B431" t="s">
        <v>8</v>
      </c>
      <c r="C431" s="1">
        <v>42025</v>
      </c>
      <c r="D431" s="1">
        <v>42032</v>
      </c>
      <c r="E431" t="s">
        <v>107</v>
      </c>
      <c r="F431" t="s">
        <v>108</v>
      </c>
      <c r="G431" t="s">
        <v>14</v>
      </c>
      <c r="H431" s="1">
        <f t="shared" si="7"/>
        <v>42023</v>
      </c>
    </row>
    <row r="432" spans="1:8" x14ac:dyDescent="0.2">
      <c r="A432" t="s">
        <v>116</v>
      </c>
      <c r="B432" t="s">
        <v>8</v>
      </c>
      <c r="C432" s="1">
        <v>41971</v>
      </c>
      <c r="D432" s="1">
        <v>41973</v>
      </c>
      <c r="E432" t="s">
        <v>114</v>
      </c>
      <c r="F432" t="s">
        <v>115</v>
      </c>
      <c r="G432" s="2">
        <v>42370</v>
      </c>
      <c r="H432" s="1">
        <f t="shared" si="7"/>
        <v>41967</v>
      </c>
    </row>
    <row r="433" spans="1:8" x14ac:dyDescent="0.2">
      <c r="A433" t="s">
        <v>239</v>
      </c>
      <c r="B433" t="s">
        <v>39</v>
      </c>
      <c r="C433" s="1">
        <v>42095</v>
      </c>
      <c r="D433" s="1">
        <v>42109</v>
      </c>
      <c r="E433" t="s">
        <v>136</v>
      </c>
      <c r="F433" t="s">
        <v>137</v>
      </c>
      <c r="G433" t="s">
        <v>14</v>
      </c>
      <c r="H433" s="1">
        <f t="shared" si="7"/>
        <v>42093</v>
      </c>
    </row>
    <row r="434" spans="1:8" x14ac:dyDescent="0.2">
      <c r="A434" t="s">
        <v>493</v>
      </c>
      <c r="B434" t="s">
        <v>28</v>
      </c>
      <c r="C434" s="1">
        <v>41981</v>
      </c>
      <c r="D434" s="1">
        <v>41999</v>
      </c>
      <c r="E434" t="s">
        <v>494</v>
      </c>
      <c r="F434" t="s">
        <v>115</v>
      </c>
      <c r="G434" t="s">
        <v>14</v>
      </c>
      <c r="H434" s="1">
        <f t="shared" si="7"/>
        <v>41981</v>
      </c>
    </row>
    <row r="435" spans="1:8" x14ac:dyDescent="0.2">
      <c r="A435" t="s">
        <v>222</v>
      </c>
      <c r="B435" t="s">
        <v>105</v>
      </c>
      <c r="C435" s="1">
        <v>42025</v>
      </c>
      <c r="D435" s="1">
        <v>42027</v>
      </c>
      <c r="E435" t="s">
        <v>121</v>
      </c>
      <c r="F435" t="s">
        <v>124</v>
      </c>
      <c r="G435" t="s">
        <v>14</v>
      </c>
      <c r="H435" s="1">
        <f t="shared" si="7"/>
        <v>42023</v>
      </c>
    </row>
    <row r="436" spans="1:8" x14ac:dyDescent="0.2">
      <c r="A436" t="s">
        <v>160</v>
      </c>
      <c r="B436" t="s">
        <v>8</v>
      </c>
      <c r="C436" s="1">
        <v>42129</v>
      </c>
      <c r="D436" s="1">
        <v>42146</v>
      </c>
      <c r="E436" t="s">
        <v>9</v>
      </c>
      <c r="F436" t="s">
        <v>10</v>
      </c>
      <c r="G436" t="s">
        <v>14</v>
      </c>
      <c r="H436" s="1">
        <f t="shared" si="7"/>
        <v>42128</v>
      </c>
    </row>
    <row r="437" spans="1:8" x14ac:dyDescent="0.2">
      <c r="A437" t="s">
        <v>495</v>
      </c>
      <c r="B437" t="s">
        <v>25</v>
      </c>
      <c r="C437" s="1">
        <v>42095</v>
      </c>
      <c r="D437" s="1">
        <v>42103</v>
      </c>
      <c r="E437" t="s">
        <v>372</v>
      </c>
      <c r="F437" t="s">
        <v>373</v>
      </c>
      <c r="G437" s="2">
        <v>42401</v>
      </c>
      <c r="H437" s="1">
        <f t="shared" si="7"/>
        <v>42093</v>
      </c>
    </row>
    <row r="438" spans="1:8" x14ac:dyDescent="0.2">
      <c r="A438" t="s">
        <v>215</v>
      </c>
      <c r="B438" t="s">
        <v>8</v>
      </c>
      <c r="C438" s="1">
        <v>42157</v>
      </c>
      <c r="D438" s="1">
        <v>42165</v>
      </c>
      <c r="E438" t="s">
        <v>198</v>
      </c>
      <c r="F438" t="s">
        <v>199</v>
      </c>
      <c r="G438" t="s">
        <v>14</v>
      </c>
      <c r="H438" s="1">
        <f t="shared" si="7"/>
        <v>42156</v>
      </c>
    </row>
    <row r="439" spans="1:8" x14ac:dyDescent="0.2">
      <c r="A439" t="s">
        <v>496</v>
      </c>
      <c r="B439" t="s">
        <v>8</v>
      </c>
      <c r="C439" s="1">
        <v>42095</v>
      </c>
      <c r="D439" s="1">
        <v>42103</v>
      </c>
      <c r="E439" t="s">
        <v>372</v>
      </c>
      <c r="F439" t="s">
        <v>373</v>
      </c>
      <c r="G439" s="2">
        <v>42401</v>
      </c>
      <c r="H439" s="1">
        <f t="shared" si="7"/>
        <v>42093</v>
      </c>
    </row>
    <row r="440" spans="1:8" x14ac:dyDescent="0.2">
      <c r="A440" t="s">
        <v>411</v>
      </c>
      <c r="B440" t="s">
        <v>8</v>
      </c>
      <c r="C440" s="1">
        <v>42025</v>
      </c>
      <c r="D440" s="1">
        <v>42032</v>
      </c>
      <c r="E440" t="s">
        <v>107</v>
      </c>
      <c r="F440" t="s">
        <v>108</v>
      </c>
      <c r="G440" t="s">
        <v>14</v>
      </c>
      <c r="H440" s="1">
        <f t="shared" si="7"/>
        <v>42023</v>
      </c>
    </row>
    <row r="441" spans="1:8" x14ac:dyDescent="0.2">
      <c r="A441" t="s">
        <v>352</v>
      </c>
      <c r="B441" t="s">
        <v>8</v>
      </c>
      <c r="C441" s="1">
        <v>42095</v>
      </c>
      <c r="D441" s="1">
        <v>42102</v>
      </c>
      <c r="E441" t="s">
        <v>136</v>
      </c>
      <c r="F441" t="s">
        <v>137</v>
      </c>
      <c r="G441" s="2">
        <v>42370</v>
      </c>
      <c r="H441" s="1">
        <f t="shared" si="7"/>
        <v>42093</v>
      </c>
    </row>
    <row r="442" spans="1:8" x14ac:dyDescent="0.2">
      <c r="A442" t="s">
        <v>497</v>
      </c>
      <c r="B442" t="s">
        <v>28</v>
      </c>
      <c r="C442" s="1">
        <v>42025</v>
      </c>
      <c r="D442" s="1">
        <v>42027</v>
      </c>
      <c r="E442" t="s">
        <v>203</v>
      </c>
      <c r="F442" t="s">
        <v>204</v>
      </c>
      <c r="G442" s="2">
        <v>42370</v>
      </c>
      <c r="H442" s="1">
        <f t="shared" si="7"/>
        <v>42023</v>
      </c>
    </row>
    <row r="443" spans="1:8" x14ac:dyDescent="0.2">
      <c r="A443" t="s">
        <v>390</v>
      </c>
      <c r="B443" t="s">
        <v>25</v>
      </c>
      <c r="C443" s="1">
        <v>42025</v>
      </c>
      <c r="D443" s="1">
        <v>42033</v>
      </c>
      <c r="E443" t="s">
        <v>136</v>
      </c>
      <c r="F443" t="s">
        <v>137</v>
      </c>
      <c r="G443" t="s">
        <v>14</v>
      </c>
      <c r="H443" s="1">
        <f t="shared" si="7"/>
        <v>42023</v>
      </c>
    </row>
    <row r="444" spans="1:8" x14ac:dyDescent="0.2">
      <c r="A444" t="s">
        <v>498</v>
      </c>
      <c r="B444" t="s">
        <v>57</v>
      </c>
      <c r="C444" s="1">
        <v>42025</v>
      </c>
      <c r="D444" s="1">
        <v>42026</v>
      </c>
      <c r="E444" t="s">
        <v>54</v>
      </c>
      <c r="F444" t="s">
        <v>96</v>
      </c>
      <c r="G444" t="s">
        <v>172</v>
      </c>
      <c r="H444" s="1">
        <f t="shared" si="7"/>
        <v>42023</v>
      </c>
    </row>
    <row r="445" spans="1:8" x14ac:dyDescent="0.2">
      <c r="A445" t="s">
        <v>160</v>
      </c>
      <c r="B445" t="s">
        <v>8</v>
      </c>
      <c r="C445" s="1">
        <v>42390</v>
      </c>
      <c r="D445" s="1">
        <v>42397</v>
      </c>
      <c r="E445" t="s">
        <v>82</v>
      </c>
      <c r="F445" t="s">
        <v>21</v>
      </c>
      <c r="G445" t="s">
        <v>23</v>
      </c>
      <c r="H445" s="1">
        <f t="shared" si="7"/>
        <v>42387</v>
      </c>
    </row>
    <row r="446" spans="1:8" x14ac:dyDescent="0.2">
      <c r="A446" t="s">
        <v>401</v>
      </c>
      <c r="B446" t="s">
        <v>8</v>
      </c>
      <c r="C446" s="1">
        <v>42086</v>
      </c>
      <c r="D446" s="1">
        <v>42087</v>
      </c>
      <c r="E446" t="s">
        <v>54</v>
      </c>
      <c r="F446" t="s">
        <v>499</v>
      </c>
      <c r="G446" t="s">
        <v>44</v>
      </c>
      <c r="H446" s="1">
        <f t="shared" si="7"/>
        <v>42086</v>
      </c>
    </row>
    <row r="447" spans="1:8" x14ac:dyDescent="0.2">
      <c r="A447" t="s">
        <v>500</v>
      </c>
      <c r="B447" t="s">
        <v>28</v>
      </c>
      <c r="C447" s="1">
        <v>42075</v>
      </c>
      <c r="D447" s="1">
        <v>42089</v>
      </c>
      <c r="E447" t="s">
        <v>76</v>
      </c>
      <c r="F447" t="s">
        <v>77</v>
      </c>
      <c r="G447" t="s">
        <v>14</v>
      </c>
      <c r="H447" s="1">
        <f t="shared" si="7"/>
        <v>42072</v>
      </c>
    </row>
    <row r="448" spans="1:8" x14ac:dyDescent="0.2">
      <c r="A448" t="s">
        <v>501</v>
      </c>
      <c r="B448" t="s">
        <v>502</v>
      </c>
      <c r="C448" s="1">
        <v>42450</v>
      </c>
      <c r="D448" s="1">
        <v>42452</v>
      </c>
      <c r="E448" t="s">
        <v>69</v>
      </c>
      <c r="F448" t="s">
        <v>503</v>
      </c>
      <c r="G448" t="s">
        <v>47</v>
      </c>
      <c r="H448" s="1">
        <f t="shared" si="7"/>
        <v>42450</v>
      </c>
    </row>
    <row r="449" spans="1:8" x14ac:dyDescent="0.2">
      <c r="A449" t="s">
        <v>504</v>
      </c>
      <c r="B449" t="s">
        <v>99</v>
      </c>
      <c r="C449" s="1">
        <v>42095</v>
      </c>
      <c r="D449" s="1">
        <v>42114</v>
      </c>
      <c r="E449" t="s">
        <v>372</v>
      </c>
      <c r="F449" t="s">
        <v>375</v>
      </c>
      <c r="G449" s="2">
        <v>42401</v>
      </c>
      <c r="H449" s="1">
        <f t="shared" si="7"/>
        <v>42093</v>
      </c>
    </row>
    <row r="450" spans="1:8" x14ac:dyDescent="0.2">
      <c r="A450" t="s">
        <v>505</v>
      </c>
      <c r="B450" t="s">
        <v>28</v>
      </c>
      <c r="C450" s="1">
        <v>42019</v>
      </c>
      <c r="D450" s="1">
        <v>42034</v>
      </c>
      <c r="E450" t="s">
        <v>139</v>
      </c>
      <c r="F450" t="s">
        <v>506</v>
      </c>
      <c r="G450" t="s">
        <v>67</v>
      </c>
      <c r="H450" s="1">
        <f t="shared" si="7"/>
        <v>42016</v>
      </c>
    </row>
    <row r="451" spans="1:8" x14ac:dyDescent="0.2">
      <c r="A451" t="s">
        <v>507</v>
      </c>
      <c r="B451" t="s">
        <v>272</v>
      </c>
      <c r="C451" s="1">
        <v>41978</v>
      </c>
      <c r="D451" s="1">
        <v>42004</v>
      </c>
      <c r="E451" t="s">
        <v>474</v>
      </c>
      <c r="F451" t="s">
        <v>115</v>
      </c>
      <c r="G451" t="s">
        <v>14</v>
      </c>
      <c r="H451" s="1">
        <f t="shared" si="7"/>
        <v>41974</v>
      </c>
    </row>
    <row r="452" spans="1:8" x14ac:dyDescent="0.2">
      <c r="A452" t="s">
        <v>508</v>
      </c>
      <c r="B452" t="s">
        <v>33</v>
      </c>
      <c r="C452" s="1">
        <v>42026</v>
      </c>
      <c r="D452" s="1">
        <v>42034</v>
      </c>
      <c r="E452" t="s">
        <v>509</v>
      </c>
      <c r="F452" t="s">
        <v>217</v>
      </c>
      <c r="G452" t="s">
        <v>141</v>
      </c>
      <c r="H452" s="1">
        <f t="shared" si="7"/>
        <v>42023</v>
      </c>
    </row>
    <row r="453" spans="1:8" x14ac:dyDescent="0.2">
      <c r="A453" t="s">
        <v>510</v>
      </c>
      <c r="B453" t="s">
        <v>8</v>
      </c>
      <c r="C453" s="1">
        <v>42136</v>
      </c>
      <c r="D453" s="1">
        <v>42138</v>
      </c>
      <c r="E453" t="s">
        <v>121</v>
      </c>
      <c r="F453" t="s">
        <v>335</v>
      </c>
      <c r="G453" t="s">
        <v>14</v>
      </c>
      <c r="H453" s="1">
        <f t="shared" si="7"/>
        <v>42135</v>
      </c>
    </row>
    <row r="454" spans="1:8" x14ac:dyDescent="0.2">
      <c r="A454" t="s">
        <v>511</v>
      </c>
      <c r="B454" t="s">
        <v>94</v>
      </c>
      <c r="C454" s="1">
        <v>42026</v>
      </c>
      <c r="D454" s="1">
        <v>42031</v>
      </c>
      <c r="E454" t="s">
        <v>226</v>
      </c>
      <c r="F454" t="s">
        <v>227</v>
      </c>
      <c r="G454" t="s">
        <v>14</v>
      </c>
      <c r="H454" s="1">
        <f t="shared" si="7"/>
        <v>42023</v>
      </c>
    </row>
    <row r="455" spans="1:8" x14ac:dyDescent="0.2">
      <c r="A455" t="s">
        <v>401</v>
      </c>
      <c r="B455" t="s">
        <v>8</v>
      </c>
      <c r="C455" s="1">
        <v>42171</v>
      </c>
      <c r="D455" s="1">
        <v>42177</v>
      </c>
      <c r="E455" t="s">
        <v>16</v>
      </c>
      <c r="F455" t="s">
        <v>437</v>
      </c>
      <c r="G455" t="s">
        <v>14</v>
      </c>
      <c r="H455" s="1">
        <f t="shared" si="7"/>
        <v>42170</v>
      </c>
    </row>
    <row r="456" spans="1:8" x14ac:dyDescent="0.2">
      <c r="A456" t="s">
        <v>300</v>
      </c>
      <c r="B456" t="s">
        <v>28</v>
      </c>
      <c r="C456" s="1">
        <v>42025</v>
      </c>
      <c r="D456" s="1">
        <v>42034</v>
      </c>
      <c r="E456" t="s">
        <v>126</v>
      </c>
      <c r="F456" t="s">
        <v>111</v>
      </c>
      <c r="G456" t="s">
        <v>112</v>
      </c>
      <c r="H456" s="1">
        <f t="shared" si="7"/>
        <v>42023</v>
      </c>
    </row>
    <row r="457" spans="1:8" x14ac:dyDescent="0.2">
      <c r="A457" t="s">
        <v>512</v>
      </c>
      <c r="B457" t="s">
        <v>272</v>
      </c>
      <c r="C457" s="1">
        <v>42095</v>
      </c>
      <c r="D457" s="1">
        <v>42097</v>
      </c>
      <c r="E457" t="s">
        <v>372</v>
      </c>
      <c r="F457" t="s">
        <v>175</v>
      </c>
      <c r="G457" t="s">
        <v>141</v>
      </c>
      <c r="H457" s="1">
        <f t="shared" si="7"/>
        <v>42093</v>
      </c>
    </row>
    <row r="458" spans="1:8" x14ac:dyDescent="0.2">
      <c r="A458" t="s">
        <v>513</v>
      </c>
      <c r="B458" t="s">
        <v>86</v>
      </c>
      <c r="C458" s="1">
        <v>42129</v>
      </c>
      <c r="D458" s="1">
        <v>42137</v>
      </c>
      <c r="E458" t="s">
        <v>121</v>
      </c>
      <c r="F458" t="s">
        <v>514</v>
      </c>
      <c r="G458" t="s">
        <v>14</v>
      </c>
      <c r="H458" s="1">
        <f t="shared" si="7"/>
        <v>42128</v>
      </c>
    </row>
    <row r="459" spans="1:8" x14ac:dyDescent="0.2">
      <c r="A459" t="s">
        <v>239</v>
      </c>
      <c r="B459" t="s">
        <v>25</v>
      </c>
      <c r="C459" s="1">
        <v>42026</v>
      </c>
      <c r="D459" s="1">
        <v>42032</v>
      </c>
      <c r="E459" t="s">
        <v>136</v>
      </c>
      <c r="F459" t="s">
        <v>137</v>
      </c>
      <c r="G459" t="s">
        <v>14</v>
      </c>
      <c r="H459" s="1">
        <f t="shared" si="7"/>
        <v>42023</v>
      </c>
    </row>
    <row r="460" spans="1:8" x14ac:dyDescent="0.2">
      <c r="A460" t="s">
        <v>35</v>
      </c>
      <c r="B460" t="s">
        <v>8</v>
      </c>
      <c r="C460" s="1">
        <v>42453</v>
      </c>
      <c r="D460" s="1">
        <v>42460</v>
      </c>
      <c r="E460" t="s">
        <v>16</v>
      </c>
      <c r="F460" t="s">
        <v>22</v>
      </c>
      <c r="G460" t="s">
        <v>23</v>
      </c>
      <c r="H460" s="1">
        <f t="shared" si="7"/>
        <v>42450</v>
      </c>
    </row>
    <row r="461" spans="1:8" x14ac:dyDescent="0.2">
      <c r="A461" t="s">
        <v>515</v>
      </c>
      <c r="B461" t="s">
        <v>39</v>
      </c>
      <c r="C461" s="1">
        <v>42048</v>
      </c>
      <c r="D461" s="1">
        <v>42052</v>
      </c>
      <c r="E461" t="s">
        <v>65</v>
      </c>
      <c r="F461" t="s">
        <v>516</v>
      </c>
      <c r="G461" t="s">
        <v>283</v>
      </c>
      <c r="H461" s="1">
        <f t="shared" si="7"/>
        <v>42044</v>
      </c>
    </row>
    <row r="462" spans="1:8" x14ac:dyDescent="0.2">
      <c r="A462" t="s">
        <v>160</v>
      </c>
      <c r="B462" t="s">
        <v>88</v>
      </c>
      <c r="C462" s="1">
        <v>42390</v>
      </c>
      <c r="D462" s="1">
        <v>42398</v>
      </c>
      <c r="E462" t="s">
        <v>9</v>
      </c>
      <c r="F462" t="s">
        <v>10</v>
      </c>
      <c r="G462" t="s">
        <v>14</v>
      </c>
      <c r="H462" s="1">
        <f t="shared" si="7"/>
        <v>42387</v>
      </c>
    </row>
    <row r="463" spans="1:8" x14ac:dyDescent="0.2">
      <c r="A463" t="s">
        <v>517</v>
      </c>
      <c r="B463" t="s">
        <v>28</v>
      </c>
      <c r="C463" s="1">
        <v>42026</v>
      </c>
      <c r="D463" s="1">
        <v>42027</v>
      </c>
      <c r="E463" t="s">
        <v>219</v>
      </c>
      <c r="F463" t="s">
        <v>220</v>
      </c>
      <c r="G463" t="s">
        <v>14</v>
      </c>
      <c r="H463" s="1">
        <f t="shared" si="7"/>
        <v>42023</v>
      </c>
    </row>
    <row r="464" spans="1:8" x14ac:dyDescent="0.2">
      <c r="A464" t="s">
        <v>50</v>
      </c>
      <c r="B464" t="s">
        <v>8</v>
      </c>
      <c r="C464" s="1">
        <v>42478</v>
      </c>
      <c r="D464" s="1">
        <v>42481</v>
      </c>
      <c r="E464" t="s">
        <v>51</v>
      </c>
      <c r="F464" t="s">
        <v>49</v>
      </c>
      <c r="G464" s="2">
        <v>42370</v>
      </c>
      <c r="H464" s="1">
        <f t="shared" si="7"/>
        <v>42478</v>
      </c>
    </row>
    <row r="465" spans="1:8" x14ac:dyDescent="0.2">
      <c r="A465" t="s">
        <v>52</v>
      </c>
      <c r="B465" t="s">
        <v>8</v>
      </c>
      <c r="C465" s="1">
        <v>42478</v>
      </c>
      <c r="D465" s="1">
        <v>42492</v>
      </c>
      <c r="E465" t="s">
        <v>51</v>
      </c>
      <c r="F465" t="s">
        <v>49</v>
      </c>
      <c r="G465" t="s">
        <v>14</v>
      </c>
      <c r="H465" s="1">
        <f t="shared" si="7"/>
        <v>42478</v>
      </c>
    </row>
    <row r="466" spans="1:8" x14ac:dyDescent="0.2">
      <c r="A466" t="s">
        <v>35</v>
      </c>
      <c r="B466" t="s">
        <v>8</v>
      </c>
      <c r="C466" s="1">
        <v>42387</v>
      </c>
      <c r="D466" s="1">
        <v>42391</v>
      </c>
      <c r="E466" t="s">
        <v>16</v>
      </c>
      <c r="F466" t="s">
        <v>17</v>
      </c>
      <c r="G466" t="s">
        <v>14</v>
      </c>
      <c r="H466" s="1">
        <f t="shared" si="7"/>
        <v>42387</v>
      </c>
    </row>
    <row r="467" spans="1:8" x14ac:dyDescent="0.2">
      <c r="A467" t="s">
        <v>53</v>
      </c>
      <c r="B467" t="s">
        <v>39</v>
      </c>
      <c r="C467" s="1">
        <v>42482</v>
      </c>
      <c r="D467" s="1">
        <v>42486</v>
      </c>
      <c r="E467" t="s">
        <v>54</v>
      </c>
      <c r="F467" t="s">
        <v>43</v>
      </c>
      <c r="G467" t="s">
        <v>44</v>
      </c>
      <c r="H467" s="1">
        <f t="shared" si="7"/>
        <v>42478</v>
      </c>
    </row>
    <row r="468" spans="1:8" x14ac:dyDescent="0.2">
      <c r="A468" t="s">
        <v>518</v>
      </c>
      <c r="B468" t="s">
        <v>39</v>
      </c>
      <c r="C468" s="1">
        <v>42390</v>
      </c>
      <c r="D468" s="1">
        <v>42395</v>
      </c>
      <c r="E468" t="s">
        <v>519</v>
      </c>
      <c r="F468" t="s">
        <v>520</v>
      </c>
      <c r="G468" s="2">
        <v>42401</v>
      </c>
      <c r="H468" s="1">
        <f t="shared" si="7"/>
        <v>42387</v>
      </c>
    </row>
    <row r="469" spans="1:8" x14ac:dyDescent="0.2">
      <c r="A469" t="s">
        <v>160</v>
      </c>
      <c r="B469" t="s">
        <v>25</v>
      </c>
      <c r="C469" s="1">
        <v>42025</v>
      </c>
      <c r="D469" s="1">
        <v>42032</v>
      </c>
      <c r="E469" t="s">
        <v>136</v>
      </c>
      <c r="F469" t="s">
        <v>137</v>
      </c>
      <c r="G469" t="s">
        <v>14</v>
      </c>
      <c r="H469" s="1">
        <f t="shared" si="7"/>
        <v>42023</v>
      </c>
    </row>
    <row r="470" spans="1:8" x14ac:dyDescent="0.2">
      <c r="A470" t="s">
        <v>521</v>
      </c>
      <c r="B470" t="s">
        <v>33</v>
      </c>
      <c r="C470" s="1">
        <v>41987</v>
      </c>
      <c r="D470" s="1">
        <v>41991</v>
      </c>
      <c r="E470" t="s">
        <v>261</v>
      </c>
      <c r="F470" t="s">
        <v>262</v>
      </c>
      <c r="G470" t="s">
        <v>14</v>
      </c>
      <c r="H470" s="1">
        <f t="shared" si="7"/>
        <v>41981</v>
      </c>
    </row>
    <row r="471" spans="1:8" x14ac:dyDescent="0.2">
      <c r="A471" t="s">
        <v>522</v>
      </c>
      <c r="B471" t="s">
        <v>94</v>
      </c>
      <c r="C471" s="1">
        <v>42023</v>
      </c>
      <c r="D471" s="1">
        <v>42025</v>
      </c>
      <c r="E471" t="s">
        <v>76</v>
      </c>
      <c r="F471" t="s">
        <v>217</v>
      </c>
      <c r="G471" t="s">
        <v>141</v>
      </c>
      <c r="H471" s="1">
        <f t="shared" si="7"/>
        <v>42023</v>
      </c>
    </row>
    <row r="472" spans="1:8" x14ac:dyDescent="0.2">
      <c r="A472" t="s">
        <v>523</v>
      </c>
      <c r="B472" t="s">
        <v>99</v>
      </c>
      <c r="C472" s="1">
        <v>42023</v>
      </c>
      <c r="D472" s="1">
        <v>42025</v>
      </c>
      <c r="E472" t="s">
        <v>76</v>
      </c>
      <c r="F472" t="s">
        <v>217</v>
      </c>
      <c r="G472" t="s">
        <v>141</v>
      </c>
      <c r="H472" s="1">
        <f t="shared" ref="H472:H535" si="8">C472-WEEKDAY(C472,3)</f>
        <v>42023</v>
      </c>
    </row>
    <row r="473" spans="1:8" x14ac:dyDescent="0.2">
      <c r="A473" t="s">
        <v>524</v>
      </c>
      <c r="B473" t="s">
        <v>33</v>
      </c>
      <c r="C473" s="1">
        <v>42023</v>
      </c>
      <c r="D473" s="1">
        <v>42025</v>
      </c>
      <c r="E473" t="s">
        <v>76</v>
      </c>
      <c r="F473" t="s">
        <v>217</v>
      </c>
      <c r="G473" t="s">
        <v>141</v>
      </c>
      <c r="H473" s="1">
        <f t="shared" si="8"/>
        <v>42023</v>
      </c>
    </row>
    <row r="474" spans="1:8" x14ac:dyDescent="0.2">
      <c r="A474" t="s">
        <v>525</v>
      </c>
      <c r="B474" t="s">
        <v>39</v>
      </c>
      <c r="C474" s="1">
        <v>42023</v>
      </c>
      <c r="D474" s="1">
        <v>42025</v>
      </c>
      <c r="E474" t="s">
        <v>76</v>
      </c>
      <c r="F474" t="s">
        <v>217</v>
      </c>
      <c r="G474" t="s">
        <v>141</v>
      </c>
      <c r="H474" s="1">
        <f t="shared" si="8"/>
        <v>42023</v>
      </c>
    </row>
    <row r="475" spans="1:8" x14ac:dyDescent="0.2">
      <c r="A475" t="s">
        <v>526</v>
      </c>
      <c r="B475" t="s">
        <v>454</v>
      </c>
      <c r="C475" s="1">
        <v>42349</v>
      </c>
      <c r="D475" s="1">
        <v>42356</v>
      </c>
      <c r="E475" t="s">
        <v>527</v>
      </c>
      <c r="F475" t="s">
        <v>528</v>
      </c>
      <c r="G475" t="s">
        <v>14</v>
      </c>
      <c r="H475" s="1">
        <f t="shared" si="8"/>
        <v>42345</v>
      </c>
    </row>
    <row r="476" spans="1:8" x14ac:dyDescent="0.2">
      <c r="A476" t="s">
        <v>403</v>
      </c>
      <c r="B476" t="s">
        <v>8</v>
      </c>
      <c r="C476" s="1">
        <v>42025</v>
      </c>
      <c r="D476" s="1">
        <v>42027</v>
      </c>
      <c r="E476" t="s">
        <v>126</v>
      </c>
      <c r="F476" t="s">
        <v>111</v>
      </c>
      <c r="G476" t="s">
        <v>112</v>
      </c>
      <c r="H476" s="1">
        <f t="shared" si="8"/>
        <v>42023</v>
      </c>
    </row>
    <row r="477" spans="1:8" x14ac:dyDescent="0.2">
      <c r="A477" t="s">
        <v>55</v>
      </c>
      <c r="B477" t="s">
        <v>8</v>
      </c>
      <c r="C477" s="1">
        <v>42487</v>
      </c>
      <c r="D477" s="1">
        <v>42488</v>
      </c>
      <c r="E477" t="s">
        <v>9</v>
      </c>
      <c r="F477" t="s">
        <v>10</v>
      </c>
      <c r="G477" t="s">
        <v>14</v>
      </c>
      <c r="H477" s="1">
        <f t="shared" si="8"/>
        <v>42485</v>
      </c>
    </row>
    <row r="478" spans="1:8" x14ac:dyDescent="0.2">
      <c r="A478" t="s">
        <v>529</v>
      </c>
      <c r="B478" t="s">
        <v>25</v>
      </c>
      <c r="C478" s="1">
        <v>42048</v>
      </c>
      <c r="D478" s="1">
        <v>42062</v>
      </c>
      <c r="E478" t="s">
        <v>136</v>
      </c>
      <c r="F478" t="s">
        <v>137</v>
      </c>
      <c r="G478" t="s">
        <v>14</v>
      </c>
      <c r="H478" s="1">
        <f t="shared" si="8"/>
        <v>42044</v>
      </c>
    </row>
    <row r="479" spans="1:8" x14ac:dyDescent="0.2">
      <c r="A479" t="s">
        <v>427</v>
      </c>
      <c r="B479" t="s">
        <v>39</v>
      </c>
      <c r="C479" s="1">
        <v>42013</v>
      </c>
      <c r="D479" s="1">
        <v>42020</v>
      </c>
      <c r="E479" t="s">
        <v>126</v>
      </c>
      <c r="F479" t="s">
        <v>132</v>
      </c>
      <c r="G479" t="s">
        <v>14</v>
      </c>
      <c r="H479" s="1">
        <f t="shared" si="8"/>
        <v>42009</v>
      </c>
    </row>
    <row r="480" spans="1:8" x14ac:dyDescent="0.2">
      <c r="A480" t="s">
        <v>530</v>
      </c>
      <c r="B480" t="s">
        <v>39</v>
      </c>
      <c r="C480" s="1">
        <v>42089</v>
      </c>
      <c r="D480" s="1">
        <v>42094</v>
      </c>
      <c r="E480" t="s">
        <v>150</v>
      </c>
      <c r="F480" t="s">
        <v>207</v>
      </c>
      <c r="G480" s="2">
        <v>42491</v>
      </c>
      <c r="H480" s="1">
        <f t="shared" si="8"/>
        <v>42086</v>
      </c>
    </row>
    <row r="481" spans="1:8" x14ac:dyDescent="0.2">
      <c r="A481" t="s">
        <v>438</v>
      </c>
      <c r="B481" t="s">
        <v>105</v>
      </c>
      <c r="C481" s="1">
        <v>42025</v>
      </c>
      <c r="D481" s="1">
        <v>42035</v>
      </c>
      <c r="E481" t="s">
        <v>9</v>
      </c>
      <c r="F481" t="s">
        <v>10</v>
      </c>
      <c r="G481" t="s">
        <v>14</v>
      </c>
      <c r="H481" s="1">
        <f t="shared" si="8"/>
        <v>42023</v>
      </c>
    </row>
    <row r="482" spans="1:8" x14ac:dyDescent="0.2">
      <c r="A482" t="s">
        <v>216</v>
      </c>
      <c r="B482" t="s">
        <v>28</v>
      </c>
      <c r="C482" s="1">
        <v>42026</v>
      </c>
      <c r="D482" s="1">
        <v>42029</v>
      </c>
      <c r="E482" t="s">
        <v>76</v>
      </c>
      <c r="F482" t="s">
        <v>217</v>
      </c>
      <c r="G482" t="s">
        <v>141</v>
      </c>
      <c r="H482" s="1">
        <f t="shared" si="8"/>
        <v>42023</v>
      </c>
    </row>
    <row r="483" spans="1:8" x14ac:dyDescent="0.2">
      <c r="A483" t="s">
        <v>531</v>
      </c>
      <c r="B483" t="s">
        <v>28</v>
      </c>
      <c r="C483" s="1">
        <v>42390</v>
      </c>
      <c r="D483" s="1">
        <v>42398</v>
      </c>
      <c r="E483" t="s">
        <v>54</v>
      </c>
      <c r="F483" t="s">
        <v>532</v>
      </c>
      <c r="G483" t="s">
        <v>14</v>
      </c>
      <c r="H483" s="1">
        <f t="shared" si="8"/>
        <v>42387</v>
      </c>
    </row>
    <row r="484" spans="1:8" x14ac:dyDescent="0.2">
      <c r="A484" t="s">
        <v>403</v>
      </c>
      <c r="B484" t="s">
        <v>8</v>
      </c>
      <c r="C484" s="1">
        <v>42026</v>
      </c>
      <c r="D484" s="1">
        <v>42033</v>
      </c>
      <c r="E484" t="s">
        <v>126</v>
      </c>
      <c r="F484" t="s">
        <v>111</v>
      </c>
      <c r="G484" t="s">
        <v>112</v>
      </c>
      <c r="H484" s="1">
        <f t="shared" si="8"/>
        <v>42023</v>
      </c>
    </row>
    <row r="485" spans="1:8" x14ac:dyDescent="0.2">
      <c r="A485" t="s">
        <v>239</v>
      </c>
      <c r="B485" t="s">
        <v>25</v>
      </c>
      <c r="C485" s="1">
        <v>42041</v>
      </c>
      <c r="D485" s="1">
        <v>42062</v>
      </c>
      <c r="E485" t="s">
        <v>136</v>
      </c>
      <c r="F485" t="s">
        <v>137</v>
      </c>
      <c r="G485" t="s">
        <v>14</v>
      </c>
      <c r="H485" s="1">
        <f t="shared" si="8"/>
        <v>42037</v>
      </c>
    </row>
    <row r="486" spans="1:8" x14ac:dyDescent="0.2">
      <c r="A486" t="s">
        <v>401</v>
      </c>
      <c r="B486" t="s">
        <v>8</v>
      </c>
      <c r="C486" s="1">
        <v>42142</v>
      </c>
      <c r="D486" s="1">
        <v>42144</v>
      </c>
      <c r="E486" t="s">
        <v>533</v>
      </c>
      <c r="F486" t="s">
        <v>534</v>
      </c>
      <c r="G486" t="s">
        <v>14</v>
      </c>
      <c r="H486" s="1">
        <f t="shared" si="8"/>
        <v>42142</v>
      </c>
    </row>
    <row r="487" spans="1:8" x14ac:dyDescent="0.2">
      <c r="A487" t="s">
        <v>535</v>
      </c>
      <c r="B487" t="s">
        <v>28</v>
      </c>
      <c r="C487" s="1">
        <v>42026</v>
      </c>
      <c r="D487" s="1">
        <v>42026</v>
      </c>
      <c r="E487" t="s">
        <v>219</v>
      </c>
      <c r="F487" t="s">
        <v>220</v>
      </c>
      <c r="G487" t="s">
        <v>14</v>
      </c>
      <c r="H487" s="1">
        <f t="shared" si="8"/>
        <v>42023</v>
      </c>
    </row>
    <row r="488" spans="1:8" x14ac:dyDescent="0.2">
      <c r="A488" t="s">
        <v>35</v>
      </c>
      <c r="B488" t="s">
        <v>8</v>
      </c>
      <c r="C488" s="1">
        <v>42422</v>
      </c>
      <c r="D488" s="1">
        <v>42425</v>
      </c>
      <c r="E488" t="s">
        <v>16</v>
      </c>
      <c r="F488" t="s">
        <v>89</v>
      </c>
      <c r="G488" t="s">
        <v>23</v>
      </c>
      <c r="H488" s="1">
        <f t="shared" si="8"/>
        <v>42422</v>
      </c>
    </row>
    <row r="489" spans="1:8" x14ac:dyDescent="0.2">
      <c r="A489" t="s">
        <v>148</v>
      </c>
      <c r="B489" t="s">
        <v>8</v>
      </c>
      <c r="C489" s="1">
        <v>42199</v>
      </c>
      <c r="D489" s="1">
        <v>42200</v>
      </c>
      <c r="E489" t="s">
        <v>54</v>
      </c>
      <c r="F489" t="s">
        <v>536</v>
      </c>
      <c r="G489" t="s">
        <v>172</v>
      </c>
      <c r="H489" s="1">
        <f t="shared" si="8"/>
        <v>42198</v>
      </c>
    </row>
    <row r="490" spans="1:8" x14ac:dyDescent="0.2">
      <c r="A490" t="s">
        <v>160</v>
      </c>
      <c r="B490" t="s">
        <v>25</v>
      </c>
      <c r="C490" s="1">
        <v>42026</v>
      </c>
      <c r="D490" s="1">
        <v>42033</v>
      </c>
      <c r="E490" t="s">
        <v>136</v>
      </c>
      <c r="F490" t="s">
        <v>137</v>
      </c>
      <c r="G490" t="s">
        <v>14</v>
      </c>
      <c r="H490" s="1">
        <f t="shared" si="8"/>
        <v>42023</v>
      </c>
    </row>
    <row r="491" spans="1:8" x14ac:dyDescent="0.2">
      <c r="A491" t="s">
        <v>537</v>
      </c>
      <c r="B491" t="s">
        <v>8</v>
      </c>
      <c r="C491" s="1">
        <v>42199</v>
      </c>
      <c r="D491" s="1">
        <v>42200</v>
      </c>
      <c r="E491" t="s">
        <v>54</v>
      </c>
      <c r="F491" t="s">
        <v>58</v>
      </c>
      <c r="G491" s="2">
        <v>42370</v>
      </c>
      <c r="H491" s="1">
        <f t="shared" si="8"/>
        <v>42198</v>
      </c>
    </row>
    <row r="492" spans="1:8" x14ac:dyDescent="0.2">
      <c r="A492" t="s">
        <v>191</v>
      </c>
      <c r="B492" t="s">
        <v>39</v>
      </c>
      <c r="C492" s="1">
        <v>42425</v>
      </c>
      <c r="D492" s="1">
        <v>42426</v>
      </c>
      <c r="E492" t="s">
        <v>76</v>
      </c>
      <c r="F492" t="s">
        <v>77</v>
      </c>
      <c r="G492" t="s">
        <v>14</v>
      </c>
      <c r="H492" s="1">
        <f t="shared" si="8"/>
        <v>42422</v>
      </c>
    </row>
    <row r="493" spans="1:8" x14ac:dyDescent="0.2">
      <c r="A493" t="s">
        <v>538</v>
      </c>
      <c r="B493" t="s">
        <v>8</v>
      </c>
      <c r="C493" s="1">
        <v>42390</v>
      </c>
      <c r="D493" s="1">
        <v>42394</v>
      </c>
      <c r="E493" t="s">
        <v>128</v>
      </c>
      <c r="F493" t="s">
        <v>129</v>
      </c>
      <c r="G493" s="2">
        <v>42370</v>
      </c>
      <c r="H493" s="1">
        <f t="shared" si="8"/>
        <v>42387</v>
      </c>
    </row>
    <row r="494" spans="1:8" x14ac:dyDescent="0.2">
      <c r="A494" t="s">
        <v>125</v>
      </c>
      <c r="B494" t="s">
        <v>8</v>
      </c>
      <c r="C494" s="1">
        <v>42026</v>
      </c>
      <c r="D494" s="1">
        <v>42033</v>
      </c>
      <c r="E494" t="s">
        <v>126</v>
      </c>
      <c r="F494" t="s">
        <v>111</v>
      </c>
      <c r="G494" t="s">
        <v>112</v>
      </c>
      <c r="H494" s="1">
        <f t="shared" si="8"/>
        <v>42023</v>
      </c>
    </row>
    <row r="495" spans="1:8" x14ac:dyDescent="0.2">
      <c r="A495" t="s">
        <v>138</v>
      </c>
      <c r="B495" t="s">
        <v>8</v>
      </c>
      <c r="C495" s="1">
        <v>42019</v>
      </c>
      <c r="D495" s="1">
        <v>42033</v>
      </c>
      <c r="E495" t="s">
        <v>139</v>
      </c>
      <c r="F495" t="s">
        <v>539</v>
      </c>
      <c r="G495" s="2">
        <v>42552</v>
      </c>
      <c r="H495" s="1">
        <f t="shared" si="8"/>
        <v>42016</v>
      </c>
    </row>
    <row r="496" spans="1:8" x14ac:dyDescent="0.2">
      <c r="A496" t="s">
        <v>64</v>
      </c>
      <c r="B496" t="s">
        <v>39</v>
      </c>
      <c r="C496" s="1">
        <v>42174</v>
      </c>
      <c r="D496" s="1">
        <v>42184</v>
      </c>
      <c r="E496" t="s">
        <v>65</v>
      </c>
      <c r="F496" t="s">
        <v>418</v>
      </c>
      <c r="G496" t="s">
        <v>283</v>
      </c>
      <c r="H496" s="1">
        <f t="shared" si="8"/>
        <v>42170</v>
      </c>
    </row>
    <row r="497" spans="1:8" x14ac:dyDescent="0.2">
      <c r="A497" t="s">
        <v>540</v>
      </c>
      <c r="B497" t="s">
        <v>94</v>
      </c>
      <c r="C497" s="1">
        <v>42024</v>
      </c>
      <c r="D497" s="1">
        <v>42024</v>
      </c>
      <c r="E497" t="s">
        <v>54</v>
      </c>
      <c r="F497" t="s">
        <v>96</v>
      </c>
      <c r="G497" t="s">
        <v>172</v>
      </c>
      <c r="H497" s="1">
        <f t="shared" si="8"/>
        <v>42023</v>
      </c>
    </row>
    <row r="498" spans="1:8" x14ac:dyDescent="0.2">
      <c r="A498" t="s">
        <v>541</v>
      </c>
      <c r="B498" t="s">
        <v>94</v>
      </c>
      <c r="C498" s="1">
        <v>42024</v>
      </c>
      <c r="D498" s="1">
        <v>42026</v>
      </c>
      <c r="E498" t="s">
        <v>54</v>
      </c>
      <c r="F498" t="s">
        <v>96</v>
      </c>
      <c r="G498" t="s">
        <v>172</v>
      </c>
      <c r="H498" s="1">
        <f t="shared" si="8"/>
        <v>42023</v>
      </c>
    </row>
    <row r="499" spans="1:8" x14ac:dyDescent="0.2">
      <c r="A499" t="s">
        <v>15</v>
      </c>
      <c r="B499" t="s">
        <v>8</v>
      </c>
      <c r="C499" s="1">
        <v>42167</v>
      </c>
      <c r="D499" s="1">
        <v>42171</v>
      </c>
      <c r="E499" t="s">
        <v>54</v>
      </c>
      <c r="F499" t="s">
        <v>194</v>
      </c>
      <c r="G499" t="s">
        <v>14</v>
      </c>
      <c r="H499" s="1">
        <f t="shared" si="8"/>
        <v>42163</v>
      </c>
    </row>
    <row r="500" spans="1:8" x14ac:dyDescent="0.2">
      <c r="A500" t="s">
        <v>72</v>
      </c>
      <c r="B500" t="s">
        <v>8</v>
      </c>
      <c r="C500" s="1">
        <v>42082</v>
      </c>
      <c r="D500" s="1">
        <v>42083</v>
      </c>
      <c r="E500" t="s">
        <v>69</v>
      </c>
      <c r="F500" t="s">
        <v>72</v>
      </c>
      <c r="G500" t="s">
        <v>14</v>
      </c>
      <c r="H500" s="1">
        <f t="shared" si="8"/>
        <v>42079</v>
      </c>
    </row>
    <row r="501" spans="1:8" x14ac:dyDescent="0.2">
      <c r="A501" t="s">
        <v>542</v>
      </c>
      <c r="B501" t="s">
        <v>8</v>
      </c>
      <c r="C501" s="1">
        <v>42082</v>
      </c>
      <c r="D501" s="1">
        <v>42083</v>
      </c>
      <c r="E501" t="s">
        <v>69</v>
      </c>
      <c r="F501" t="s">
        <v>72</v>
      </c>
      <c r="G501" t="s">
        <v>14</v>
      </c>
      <c r="H501" s="1">
        <f t="shared" si="8"/>
        <v>42079</v>
      </c>
    </row>
    <row r="502" spans="1:8" x14ac:dyDescent="0.2">
      <c r="A502" t="s">
        <v>543</v>
      </c>
      <c r="B502" t="s">
        <v>8</v>
      </c>
      <c r="C502" s="1">
        <v>42082</v>
      </c>
      <c r="D502" s="1">
        <v>42083</v>
      </c>
      <c r="E502" t="s">
        <v>69</v>
      </c>
      <c r="F502" t="s">
        <v>72</v>
      </c>
      <c r="G502" t="s">
        <v>14</v>
      </c>
      <c r="H502" s="1">
        <f t="shared" si="8"/>
        <v>42079</v>
      </c>
    </row>
    <row r="503" spans="1:8" x14ac:dyDescent="0.2">
      <c r="A503" t="s">
        <v>72</v>
      </c>
      <c r="B503" t="s">
        <v>88</v>
      </c>
      <c r="C503" s="1">
        <v>42082</v>
      </c>
      <c r="D503" s="1">
        <v>42083</v>
      </c>
      <c r="E503" t="s">
        <v>69</v>
      </c>
      <c r="F503" t="s">
        <v>72</v>
      </c>
      <c r="G503" t="s">
        <v>14</v>
      </c>
      <c r="H503" s="1">
        <f t="shared" si="8"/>
        <v>42079</v>
      </c>
    </row>
    <row r="504" spans="1:8" x14ac:dyDescent="0.2">
      <c r="A504" t="s">
        <v>544</v>
      </c>
      <c r="B504" t="s">
        <v>8</v>
      </c>
      <c r="C504" s="1">
        <v>42082</v>
      </c>
      <c r="D504" s="1">
        <v>42091</v>
      </c>
      <c r="E504" t="s">
        <v>69</v>
      </c>
      <c r="F504" t="s">
        <v>72</v>
      </c>
      <c r="G504" t="s">
        <v>14</v>
      </c>
      <c r="H504" s="1">
        <f t="shared" si="8"/>
        <v>42079</v>
      </c>
    </row>
    <row r="505" spans="1:8" x14ac:dyDescent="0.2">
      <c r="A505" t="s">
        <v>545</v>
      </c>
      <c r="B505" t="s">
        <v>33</v>
      </c>
      <c r="C505" s="1">
        <v>41989</v>
      </c>
      <c r="D505" s="1">
        <v>42004</v>
      </c>
      <c r="E505" t="s">
        <v>51</v>
      </c>
      <c r="F505" t="s">
        <v>49</v>
      </c>
      <c r="G505" t="s">
        <v>14</v>
      </c>
      <c r="H505" s="1">
        <f t="shared" si="8"/>
        <v>41988</v>
      </c>
    </row>
    <row r="506" spans="1:8" x14ac:dyDescent="0.2">
      <c r="A506" t="s">
        <v>546</v>
      </c>
      <c r="B506" t="s">
        <v>8</v>
      </c>
      <c r="C506" s="1">
        <v>42082</v>
      </c>
      <c r="D506" s="1">
        <v>42083</v>
      </c>
      <c r="E506" t="s">
        <v>69</v>
      </c>
      <c r="F506" t="s">
        <v>72</v>
      </c>
      <c r="G506" t="s">
        <v>14</v>
      </c>
      <c r="H506" s="1">
        <f t="shared" si="8"/>
        <v>42079</v>
      </c>
    </row>
    <row r="507" spans="1:8" x14ac:dyDescent="0.2">
      <c r="A507" t="s">
        <v>547</v>
      </c>
      <c r="B507" t="s">
        <v>8</v>
      </c>
      <c r="C507" s="1">
        <v>42082</v>
      </c>
      <c r="D507" s="1">
        <v>42083</v>
      </c>
      <c r="E507" t="s">
        <v>69</v>
      </c>
      <c r="F507" t="s">
        <v>72</v>
      </c>
      <c r="G507" t="s">
        <v>14</v>
      </c>
      <c r="H507" s="1">
        <f t="shared" si="8"/>
        <v>42079</v>
      </c>
    </row>
    <row r="508" spans="1:8" x14ac:dyDescent="0.2">
      <c r="A508" t="s">
        <v>548</v>
      </c>
      <c r="B508" t="s">
        <v>8</v>
      </c>
      <c r="C508" s="1">
        <v>42082</v>
      </c>
      <c r="D508" s="1">
        <v>42083</v>
      </c>
      <c r="E508" t="s">
        <v>69</v>
      </c>
      <c r="F508" t="s">
        <v>72</v>
      </c>
      <c r="G508" t="s">
        <v>14</v>
      </c>
      <c r="H508" s="1">
        <f t="shared" si="8"/>
        <v>42079</v>
      </c>
    </row>
    <row r="509" spans="1:8" x14ac:dyDescent="0.2">
      <c r="A509" t="s">
        <v>549</v>
      </c>
      <c r="B509" t="s">
        <v>8</v>
      </c>
      <c r="C509" s="1">
        <v>42082</v>
      </c>
      <c r="D509" s="1">
        <v>42083</v>
      </c>
      <c r="E509" t="s">
        <v>69</v>
      </c>
      <c r="F509" t="s">
        <v>72</v>
      </c>
      <c r="G509" t="s">
        <v>14</v>
      </c>
      <c r="H509" s="1">
        <f t="shared" si="8"/>
        <v>42079</v>
      </c>
    </row>
    <row r="510" spans="1:8" x14ac:dyDescent="0.2">
      <c r="A510" t="s">
        <v>550</v>
      </c>
      <c r="B510" t="s">
        <v>8</v>
      </c>
      <c r="C510" s="1">
        <v>42082</v>
      </c>
      <c r="D510" s="1">
        <v>42083</v>
      </c>
      <c r="E510" t="s">
        <v>69</v>
      </c>
      <c r="F510" t="s">
        <v>72</v>
      </c>
      <c r="G510" t="s">
        <v>14</v>
      </c>
      <c r="H510" s="1">
        <f t="shared" si="8"/>
        <v>42079</v>
      </c>
    </row>
    <row r="511" spans="1:8" x14ac:dyDescent="0.2">
      <c r="A511" t="s">
        <v>551</v>
      </c>
      <c r="B511" t="s">
        <v>8</v>
      </c>
      <c r="C511" s="1">
        <v>42013</v>
      </c>
      <c r="D511" s="1">
        <v>42035</v>
      </c>
      <c r="E511" t="s">
        <v>552</v>
      </c>
      <c r="F511" t="s">
        <v>440</v>
      </c>
      <c r="G511" s="2">
        <v>42401</v>
      </c>
      <c r="H511" s="1">
        <f t="shared" si="8"/>
        <v>42009</v>
      </c>
    </row>
    <row r="512" spans="1:8" x14ac:dyDescent="0.2">
      <c r="A512" t="s">
        <v>553</v>
      </c>
      <c r="B512" t="s">
        <v>8</v>
      </c>
      <c r="C512" s="1">
        <v>42082</v>
      </c>
      <c r="D512" s="1">
        <v>42083</v>
      </c>
      <c r="E512" t="s">
        <v>69</v>
      </c>
      <c r="F512" t="s">
        <v>72</v>
      </c>
      <c r="G512" t="s">
        <v>14</v>
      </c>
      <c r="H512" s="1">
        <f t="shared" si="8"/>
        <v>42079</v>
      </c>
    </row>
    <row r="513" spans="1:8" x14ac:dyDescent="0.2">
      <c r="A513" t="s">
        <v>239</v>
      </c>
      <c r="B513" t="s">
        <v>25</v>
      </c>
      <c r="C513" s="1">
        <v>42045</v>
      </c>
      <c r="D513" s="1">
        <v>42059</v>
      </c>
      <c r="E513" t="s">
        <v>136</v>
      </c>
      <c r="F513" t="s">
        <v>137</v>
      </c>
      <c r="G513" t="s">
        <v>14</v>
      </c>
      <c r="H513" s="1">
        <f t="shared" si="8"/>
        <v>42044</v>
      </c>
    </row>
    <row r="514" spans="1:8" x14ac:dyDescent="0.2">
      <c r="A514" t="s">
        <v>554</v>
      </c>
      <c r="B514" t="s">
        <v>8</v>
      </c>
      <c r="C514" s="1">
        <v>42082</v>
      </c>
      <c r="D514" s="1">
        <v>42083</v>
      </c>
      <c r="E514" t="s">
        <v>69</v>
      </c>
      <c r="F514" t="s">
        <v>72</v>
      </c>
      <c r="G514" t="s">
        <v>14</v>
      </c>
      <c r="H514" s="1">
        <f t="shared" si="8"/>
        <v>42079</v>
      </c>
    </row>
    <row r="515" spans="1:8" x14ac:dyDescent="0.2">
      <c r="A515" t="s">
        <v>554</v>
      </c>
      <c r="B515" t="s">
        <v>8</v>
      </c>
      <c r="C515" s="1">
        <v>42082</v>
      </c>
      <c r="D515" s="1">
        <v>42083</v>
      </c>
      <c r="E515" t="s">
        <v>69</v>
      </c>
      <c r="F515" t="s">
        <v>72</v>
      </c>
      <c r="G515" t="s">
        <v>14</v>
      </c>
      <c r="H515" s="1">
        <f t="shared" si="8"/>
        <v>42079</v>
      </c>
    </row>
    <row r="516" spans="1:8" x14ac:dyDescent="0.2">
      <c r="A516" t="s">
        <v>555</v>
      </c>
      <c r="B516" t="s">
        <v>94</v>
      </c>
      <c r="C516" s="1">
        <v>42024</v>
      </c>
      <c r="D516" s="1">
        <v>42027</v>
      </c>
      <c r="E516" t="s">
        <v>54</v>
      </c>
      <c r="F516" t="s">
        <v>96</v>
      </c>
      <c r="G516" s="2">
        <v>42644</v>
      </c>
      <c r="H516" s="1">
        <f t="shared" si="8"/>
        <v>42023</v>
      </c>
    </row>
    <row r="517" spans="1:8" x14ac:dyDescent="0.2">
      <c r="A517" t="s">
        <v>556</v>
      </c>
      <c r="B517" t="s">
        <v>39</v>
      </c>
      <c r="C517" s="1">
        <v>42076</v>
      </c>
      <c r="D517" s="1">
        <v>42090</v>
      </c>
      <c r="E517" t="s">
        <v>136</v>
      </c>
      <c r="F517" t="s">
        <v>536</v>
      </c>
      <c r="G517" t="s">
        <v>184</v>
      </c>
      <c r="H517" s="1">
        <f t="shared" si="8"/>
        <v>42072</v>
      </c>
    </row>
    <row r="518" spans="1:8" x14ac:dyDescent="0.2">
      <c r="A518" t="s">
        <v>557</v>
      </c>
      <c r="B518" t="s">
        <v>25</v>
      </c>
      <c r="C518" s="1">
        <v>42026</v>
      </c>
      <c r="D518" s="1">
        <v>42035</v>
      </c>
      <c r="E518" t="s">
        <v>136</v>
      </c>
      <c r="F518" t="s">
        <v>137</v>
      </c>
      <c r="G518" t="s">
        <v>14</v>
      </c>
      <c r="H518" s="1">
        <f t="shared" si="8"/>
        <v>42023</v>
      </c>
    </row>
    <row r="519" spans="1:8" x14ac:dyDescent="0.2">
      <c r="A519" t="s">
        <v>558</v>
      </c>
      <c r="B519" t="s">
        <v>8</v>
      </c>
      <c r="C519" s="1">
        <v>42082</v>
      </c>
      <c r="D519" s="1">
        <v>42083</v>
      </c>
      <c r="E519" t="s">
        <v>69</v>
      </c>
      <c r="F519" t="s">
        <v>72</v>
      </c>
      <c r="G519" s="2">
        <v>42370</v>
      </c>
      <c r="H519" s="1">
        <f t="shared" si="8"/>
        <v>42079</v>
      </c>
    </row>
    <row r="520" spans="1:8" x14ac:dyDescent="0.2">
      <c r="A520" t="s">
        <v>81</v>
      </c>
      <c r="B520" t="s">
        <v>8</v>
      </c>
      <c r="C520" s="1">
        <v>42390</v>
      </c>
      <c r="D520" s="1">
        <v>42397</v>
      </c>
      <c r="E520" t="s">
        <v>82</v>
      </c>
      <c r="F520" t="s">
        <v>89</v>
      </c>
      <c r="G520" t="s">
        <v>23</v>
      </c>
      <c r="H520" s="1">
        <f t="shared" si="8"/>
        <v>42387</v>
      </c>
    </row>
    <row r="521" spans="1:8" x14ac:dyDescent="0.2">
      <c r="A521" t="s">
        <v>559</v>
      </c>
      <c r="B521" t="s">
        <v>28</v>
      </c>
      <c r="C521" s="1">
        <v>42026</v>
      </c>
      <c r="D521" s="1">
        <v>42026</v>
      </c>
      <c r="E521" t="s">
        <v>219</v>
      </c>
      <c r="F521" t="s">
        <v>220</v>
      </c>
      <c r="G521" t="s">
        <v>14</v>
      </c>
      <c r="H521" s="1">
        <f t="shared" si="8"/>
        <v>42023</v>
      </c>
    </row>
    <row r="522" spans="1:8" x14ac:dyDescent="0.2">
      <c r="A522" t="s">
        <v>216</v>
      </c>
      <c r="B522" t="s">
        <v>39</v>
      </c>
      <c r="C522" s="1">
        <v>42076</v>
      </c>
      <c r="D522" s="1">
        <v>42079</v>
      </c>
      <c r="E522" t="s">
        <v>136</v>
      </c>
      <c r="F522" t="s">
        <v>536</v>
      </c>
      <c r="G522" t="s">
        <v>184</v>
      </c>
      <c r="H522" s="1">
        <f t="shared" si="8"/>
        <v>42072</v>
      </c>
    </row>
    <row r="523" spans="1:8" x14ac:dyDescent="0.2">
      <c r="A523" t="s">
        <v>560</v>
      </c>
      <c r="B523" t="s">
        <v>39</v>
      </c>
      <c r="C523" s="1">
        <v>42076</v>
      </c>
      <c r="D523" s="1">
        <v>42088</v>
      </c>
      <c r="E523" t="s">
        <v>136</v>
      </c>
      <c r="F523" t="s">
        <v>536</v>
      </c>
      <c r="G523" t="s">
        <v>184</v>
      </c>
      <c r="H523" s="1">
        <f t="shared" si="8"/>
        <v>42072</v>
      </c>
    </row>
    <row r="524" spans="1:8" x14ac:dyDescent="0.2">
      <c r="A524" t="s">
        <v>561</v>
      </c>
      <c r="B524" t="s">
        <v>39</v>
      </c>
      <c r="C524" s="1">
        <v>42076</v>
      </c>
      <c r="D524" s="1">
        <v>42083</v>
      </c>
      <c r="E524" t="s">
        <v>136</v>
      </c>
      <c r="F524" t="s">
        <v>536</v>
      </c>
      <c r="G524" t="s">
        <v>184</v>
      </c>
      <c r="H524" s="1">
        <f t="shared" si="8"/>
        <v>42072</v>
      </c>
    </row>
    <row r="525" spans="1:8" x14ac:dyDescent="0.2">
      <c r="A525" t="s">
        <v>125</v>
      </c>
      <c r="B525" t="s">
        <v>8</v>
      </c>
      <c r="C525" s="1">
        <v>42124</v>
      </c>
      <c r="D525" s="1">
        <v>42126</v>
      </c>
      <c r="E525" t="s">
        <v>126</v>
      </c>
      <c r="F525" t="s">
        <v>562</v>
      </c>
      <c r="G525" t="s">
        <v>248</v>
      </c>
      <c r="H525" s="1">
        <f t="shared" si="8"/>
        <v>42121</v>
      </c>
    </row>
    <row r="526" spans="1:8" x14ac:dyDescent="0.2">
      <c r="A526" t="s">
        <v>386</v>
      </c>
      <c r="B526" t="s">
        <v>39</v>
      </c>
      <c r="C526" s="1">
        <v>42076</v>
      </c>
      <c r="D526" s="1">
        <v>42088</v>
      </c>
      <c r="E526" t="s">
        <v>136</v>
      </c>
      <c r="F526" t="s">
        <v>536</v>
      </c>
      <c r="G526" t="s">
        <v>184</v>
      </c>
      <c r="H526" s="1">
        <f t="shared" si="8"/>
        <v>42072</v>
      </c>
    </row>
    <row r="527" spans="1:8" x14ac:dyDescent="0.2">
      <c r="A527" t="s">
        <v>106</v>
      </c>
      <c r="B527" t="s">
        <v>8</v>
      </c>
      <c r="C527" s="1">
        <v>42152</v>
      </c>
      <c r="D527" s="1">
        <v>42155</v>
      </c>
      <c r="E527" t="s">
        <v>107</v>
      </c>
      <c r="F527" t="s">
        <v>108</v>
      </c>
      <c r="G527" t="s">
        <v>14</v>
      </c>
      <c r="H527" s="1">
        <f t="shared" si="8"/>
        <v>42149</v>
      </c>
    </row>
    <row r="528" spans="1:8" x14ac:dyDescent="0.2">
      <c r="A528" t="s">
        <v>563</v>
      </c>
      <c r="B528" t="s">
        <v>8</v>
      </c>
      <c r="C528" s="1">
        <v>42146</v>
      </c>
      <c r="D528" s="1">
        <v>42149</v>
      </c>
      <c r="E528" t="s">
        <v>198</v>
      </c>
      <c r="F528" t="s">
        <v>199</v>
      </c>
      <c r="G528" t="s">
        <v>14</v>
      </c>
      <c r="H528" s="1">
        <f t="shared" si="8"/>
        <v>42142</v>
      </c>
    </row>
    <row r="529" spans="1:8" x14ac:dyDescent="0.2">
      <c r="A529" t="s">
        <v>33</v>
      </c>
      <c r="B529" t="s">
        <v>33</v>
      </c>
      <c r="C529" s="1">
        <v>42328</v>
      </c>
      <c r="D529" s="1">
        <v>42335</v>
      </c>
      <c r="E529" t="s">
        <v>16</v>
      </c>
      <c r="F529" t="s">
        <v>17</v>
      </c>
      <c r="G529" t="s">
        <v>14</v>
      </c>
      <c r="H529" s="1">
        <f t="shared" si="8"/>
        <v>42324</v>
      </c>
    </row>
    <row r="530" spans="1:8" x14ac:dyDescent="0.2">
      <c r="A530" t="s">
        <v>125</v>
      </c>
      <c r="B530" t="s">
        <v>8</v>
      </c>
      <c r="C530" s="1">
        <v>42026</v>
      </c>
      <c r="D530" s="1">
        <v>42033</v>
      </c>
      <c r="E530" t="s">
        <v>126</v>
      </c>
      <c r="F530" t="s">
        <v>111</v>
      </c>
      <c r="G530" t="s">
        <v>112</v>
      </c>
      <c r="H530" s="1">
        <f t="shared" si="8"/>
        <v>42023</v>
      </c>
    </row>
    <row r="531" spans="1:8" x14ac:dyDescent="0.2">
      <c r="A531" t="s">
        <v>564</v>
      </c>
      <c r="B531" t="s">
        <v>39</v>
      </c>
      <c r="C531" s="1">
        <v>42061</v>
      </c>
      <c r="D531" s="1">
        <v>42061</v>
      </c>
      <c r="E531" t="s">
        <v>16</v>
      </c>
      <c r="F531" t="s">
        <v>17</v>
      </c>
      <c r="G531" s="2">
        <v>42370</v>
      </c>
      <c r="H531" s="1">
        <f t="shared" si="8"/>
        <v>42058</v>
      </c>
    </row>
    <row r="532" spans="1:8" x14ac:dyDescent="0.2">
      <c r="A532" t="s">
        <v>313</v>
      </c>
      <c r="B532" t="s">
        <v>8</v>
      </c>
      <c r="C532" s="1">
        <v>42139</v>
      </c>
      <c r="D532" s="1">
        <v>42146</v>
      </c>
      <c r="E532" t="s">
        <v>121</v>
      </c>
      <c r="F532" t="s">
        <v>159</v>
      </c>
      <c r="G532" t="s">
        <v>14</v>
      </c>
      <c r="H532" s="1">
        <f t="shared" si="8"/>
        <v>42135</v>
      </c>
    </row>
    <row r="533" spans="1:8" x14ac:dyDescent="0.2">
      <c r="A533" t="s">
        <v>565</v>
      </c>
      <c r="B533" t="s">
        <v>8</v>
      </c>
      <c r="C533" s="1">
        <v>42390</v>
      </c>
      <c r="D533" s="1">
        <v>42397</v>
      </c>
      <c r="E533" t="s">
        <v>40</v>
      </c>
      <c r="F533" t="s">
        <v>169</v>
      </c>
      <c r="G533" t="s">
        <v>566</v>
      </c>
      <c r="H533" s="1">
        <f t="shared" si="8"/>
        <v>42387</v>
      </c>
    </row>
    <row r="534" spans="1:8" x14ac:dyDescent="0.2">
      <c r="A534" t="s">
        <v>567</v>
      </c>
      <c r="B534" t="s">
        <v>39</v>
      </c>
      <c r="C534" s="1">
        <v>42061</v>
      </c>
      <c r="D534" s="1">
        <v>42061</v>
      </c>
      <c r="E534" t="s">
        <v>16</v>
      </c>
      <c r="F534" t="s">
        <v>17</v>
      </c>
      <c r="G534" t="s">
        <v>14</v>
      </c>
      <c r="H534" s="1">
        <f t="shared" si="8"/>
        <v>42058</v>
      </c>
    </row>
    <row r="535" spans="1:8" x14ac:dyDescent="0.2">
      <c r="A535" t="s">
        <v>568</v>
      </c>
      <c r="B535" t="s">
        <v>99</v>
      </c>
      <c r="C535" s="1">
        <v>42048</v>
      </c>
      <c r="D535" s="1">
        <v>42055</v>
      </c>
      <c r="E535" t="s">
        <v>100</v>
      </c>
      <c r="F535" t="s">
        <v>101</v>
      </c>
      <c r="G535" s="2">
        <v>42370</v>
      </c>
      <c r="H535" s="1">
        <f t="shared" si="8"/>
        <v>42044</v>
      </c>
    </row>
    <row r="536" spans="1:8" x14ac:dyDescent="0.2">
      <c r="A536" t="s">
        <v>569</v>
      </c>
      <c r="B536" t="s">
        <v>8</v>
      </c>
      <c r="C536" s="1">
        <v>42032</v>
      </c>
      <c r="D536" s="1">
        <v>42034</v>
      </c>
      <c r="E536" t="s">
        <v>570</v>
      </c>
      <c r="F536" t="s">
        <v>571</v>
      </c>
      <c r="G536" s="2">
        <v>42370</v>
      </c>
      <c r="H536" s="1">
        <f t="shared" ref="H536:H577" si="9">C536-WEEKDAY(C536,3)</f>
        <v>42030</v>
      </c>
    </row>
    <row r="537" spans="1:8" x14ac:dyDescent="0.2">
      <c r="A537" t="s">
        <v>411</v>
      </c>
      <c r="B537" t="s">
        <v>8</v>
      </c>
      <c r="C537" s="1">
        <v>42026</v>
      </c>
      <c r="D537" s="1">
        <v>42034</v>
      </c>
      <c r="E537" t="s">
        <v>126</v>
      </c>
      <c r="F537" t="s">
        <v>111</v>
      </c>
      <c r="G537" t="s">
        <v>112</v>
      </c>
      <c r="H537" s="1">
        <f t="shared" si="9"/>
        <v>42023</v>
      </c>
    </row>
    <row r="538" spans="1:8" x14ac:dyDescent="0.2">
      <c r="A538" t="s">
        <v>239</v>
      </c>
      <c r="B538" t="s">
        <v>8</v>
      </c>
      <c r="C538" s="1">
        <v>42060</v>
      </c>
      <c r="D538" s="1">
        <v>42063</v>
      </c>
      <c r="E538" t="s">
        <v>9</v>
      </c>
      <c r="F538" t="s">
        <v>10</v>
      </c>
      <c r="G538" t="s">
        <v>14</v>
      </c>
      <c r="H538" s="1">
        <f t="shared" si="9"/>
        <v>42058</v>
      </c>
    </row>
    <row r="539" spans="1:8" x14ac:dyDescent="0.2">
      <c r="A539" t="s">
        <v>81</v>
      </c>
      <c r="B539" t="s">
        <v>8</v>
      </c>
      <c r="C539" s="1">
        <v>42390</v>
      </c>
      <c r="D539" s="1">
        <v>42397</v>
      </c>
      <c r="E539" t="s">
        <v>82</v>
      </c>
      <c r="F539" t="s">
        <v>169</v>
      </c>
      <c r="G539" t="s">
        <v>84</v>
      </c>
      <c r="H539" s="1">
        <f t="shared" si="9"/>
        <v>42387</v>
      </c>
    </row>
    <row r="540" spans="1:8" x14ac:dyDescent="0.2">
      <c r="A540" t="s">
        <v>357</v>
      </c>
      <c r="B540" t="s">
        <v>8</v>
      </c>
      <c r="C540" s="1">
        <v>42060</v>
      </c>
      <c r="D540" s="1">
        <v>42062</v>
      </c>
      <c r="E540" t="s">
        <v>9</v>
      </c>
      <c r="F540" t="s">
        <v>10</v>
      </c>
      <c r="G540" t="s">
        <v>14</v>
      </c>
      <c r="H540" s="1">
        <f t="shared" si="9"/>
        <v>42058</v>
      </c>
    </row>
    <row r="541" spans="1:8" x14ac:dyDescent="0.2">
      <c r="A541" t="s">
        <v>572</v>
      </c>
      <c r="B541" t="s">
        <v>39</v>
      </c>
      <c r="C541" s="1">
        <v>42479</v>
      </c>
      <c r="D541" s="1">
        <v>42487</v>
      </c>
      <c r="E541" t="s">
        <v>76</v>
      </c>
      <c r="F541" t="s">
        <v>77</v>
      </c>
      <c r="G541" t="s">
        <v>14</v>
      </c>
      <c r="H541" s="1">
        <f t="shared" si="9"/>
        <v>42478</v>
      </c>
    </row>
    <row r="542" spans="1:8" x14ac:dyDescent="0.2">
      <c r="A542" t="s">
        <v>573</v>
      </c>
      <c r="B542" t="s">
        <v>33</v>
      </c>
      <c r="C542" s="1">
        <v>42424</v>
      </c>
      <c r="D542" s="1">
        <v>42429</v>
      </c>
      <c r="E542" t="s">
        <v>19</v>
      </c>
      <c r="F542" t="s">
        <v>43</v>
      </c>
      <c r="G542" t="s">
        <v>44</v>
      </c>
      <c r="H542" s="1">
        <f t="shared" si="9"/>
        <v>42422</v>
      </c>
    </row>
    <row r="543" spans="1:8" x14ac:dyDescent="0.2">
      <c r="A543" t="s">
        <v>491</v>
      </c>
      <c r="B543" t="s">
        <v>99</v>
      </c>
      <c r="C543" s="1">
        <v>42390</v>
      </c>
      <c r="D543" s="1">
        <v>42397</v>
      </c>
      <c r="E543" t="s">
        <v>95</v>
      </c>
      <c r="F543" t="s">
        <v>83</v>
      </c>
      <c r="G543" t="s">
        <v>84</v>
      </c>
      <c r="H543" s="1">
        <f t="shared" si="9"/>
        <v>42387</v>
      </c>
    </row>
    <row r="544" spans="1:8" x14ac:dyDescent="0.2">
      <c r="A544" t="s">
        <v>160</v>
      </c>
      <c r="B544" t="s">
        <v>25</v>
      </c>
      <c r="C544" s="1">
        <v>42045</v>
      </c>
      <c r="D544" s="1">
        <v>42054</v>
      </c>
      <c r="E544" t="s">
        <v>107</v>
      </c>
      <c r="F544" t="s">
        <v>108</v>
      </c>
      <c r="G544" t="s">
        <v>14</v>
      </c>
      <c r="H544" s="1">
        <f t="shared" si="9"/>
        <v>42044</v>
      </c>
    </row>
    <row r="545" spans="1:8" x14ac:dyDescent="0.2">
      <c r="A545" t="s">
        <v>352</v>
      </c>
      <c r="B545" t="s">
        <v>25</v>
      </c>
      <c r="C545" s="1">
        <v>42424</v>
      </c>
      <c r="D545" s="1">
        <v>42429</v>
      </c>
      <c r="E545" t="s">
        <v>19</v>
      </c>
      <c r="F545" t="s">
        <v>43</v>
      </c>
      <c r="G545" t="s">
        <v>44</v>
      </c>
      <c r="H545" s="1">
        <f t="shared" si="9"/>
        <v>42422</v>
      </c>
    </row>
    <row r="546" spans="1:8" x14ac:dyDescent="0.2">
      <c r="A546" t="s">
        <v>574</v>
      </c>
      <c r="B546" t="s">
        <v>39</v>
      </c>
      <c r="C546" s="1">
        <v>42424</v>
      </c>
      <c r="D546" s="1">
        <v>42428</v>
      </c>
      <c r="E546" t="s">
        <v>19</v>
      </c>
      <c r="F546" t="s">
        <v>43</v>
      </c>
      <c r="G546" t="s">
        <v>44</v>
      </c>
      <c r="H546" s="1">
        <f t="shared" si="9"/>
        <v>42422</v>
      </c>
    </row>
    <row r="547" spans="1:8" x14ac:dyDescent="0.2">
      <c r="A547" t="s">
        <v>575</v>
      </c>
      <c r="B547" t="s">
        <v>8</v>
      </c>
      <c r="C547" s="1">
        <v>42381</v>
      </c>
      <c r="D547" s="1">
        <v>42382</v>
      </c>
      <c r="E547" t="s">
        <v>51</v>
      </c>
      <c r="F547" t="s">
        <v>49</v>
      </c>
      <c r="G547" t="s">
        <v>14</v>
      </c>
      <c r="H547" s="1">
        <f t="shared" si="9"/>
        <v>42380</v>
      </c>
    </row>
    <row r="548" spans="1:8" x14ac:dyDescent="0.2">
      <c r="A548" t="s">
        <v>411</v>
      </c>
      <c r="B548" t="s">
        <v>8</v>
      </c>
      <c r="C548" s="1">
        <v>42036</v>
      </c>
      <c r="D548" s="1">
        <v>42043</v>
      </c>
      <c r="E548" t="s">
        <v>126</v>
      </c>
      <c r="F548" t="s">
        <v>132</v>
      </c>
      <c r="G548" t="s">
        <v>14</v>
      </c>
      <c r="H548" s="1">
        <f t="shared" si="9"/>
        <v>42030</v>
      </c>
    </row>
    <row r="549" spans="1:8" x14ac:dyDescent="0.2">
      <c r="A549" t="s">
        <v>576</v>
      </c>
      <c r="B549" t="s">
        <v>502</v>
      </c>
      <c r="C549" s="1">
        <v>42424</v>
      </c>
      <c r="D549" s="1">
        <v>42428</v>
      </c>
      <c r="E549" t="s">
        <v>19</v>
      </c>
      <c r="F549" t="s">
        <v>43</v>
      </c>
      <c r="G549" t="s">
        <v>44</v>
      </c>
      <c r="H549" s="1">
        <f t="shared" si="9"/>
        <v>42422</v>
      </c>
    </row>
    <row r="550" spans="1:8" x14ac:dyDescent="0.2">
      <c r="A550" t="s">
        <v>577</v>
      </c>
      <c r="B550" t="s">
        <v>8</v>
      </c>
      <c r="C550" s="1">
        <v>42429</v>
      </c>
      <c r="D550" s="1">
        <v>42433</v>
      </c>
      <c r="E550" t="s">
        <v>76</v>
      </c>
      <c r="F550" t="s">
        <v>77</v>
      </c>
      <c r="G550" t="s">
        <v>14</v>
      </c>
      <c r="H550" s="1">
        <f t="shared" si="9"/>
        <v>42429</v>
      </c>
    </row>
    <row r="551" spans="1:8" x14ac:dyDescent="0.2">
      <c r="A551" t="s">
        <v>8</v>
      </c>
      <c r="B551" t="s">
        <v>8</v>
      </c>
      <c r="C551" s="1">
        <v>42424</v>
      </c>
      <c r="D551" s="1">
        <v>42437</v>
      </c>
      <c r="E551" t="s">
        <v>19</v>
      </c>
      <c r="F551" t="s">
        <v>43</v>
      </c>
      <c r="G551" t="s">
        <v>44</v>
      </c>
      <c r="H551" s="1">
        <f t="shared" si="9"/>
        <v>42422</v>
      </c>
    </row>
    <row r="552" spans="1:8" x14ac:dyDescent="0.2">
      <c r="A552" t="s">
        <v>446</v>
      </c>
      <c r="B552" t="s">
        <v>8</v>
      </c>
      <c r="C552" s="1">
        <v>42136</v>
      </c>
      <c r="D552" s="1">
        <v>42137</v>
      </c>
      <c r="E552" t="s">
        <v>51</v>
      </c>
      <c r="F552" t="s">
        <v>49</v>
      </c>
      <c r="G552" t="s">
        <v>14</v>
      </c>
      <c r="H552" s="1">
        <f t="shared" si="9"/>
        <v>42135</v>
      </c>
    </row>
    <row r="553" spans="1:8" x14ac:dyDescent="0.2">
      <c r="A553" t="s">
        <v>578</v>
      </c>
      <c r="B553" t="s">
        <v>454</v>
      </c>
      <c r="C553" s="1">
        <v>42424</v>
      </c>
      <c r="D553" s="1">
        <v>42426</v>
      </c>
      <c r="E553" t="s">
        <v>19</v>
      </c>
      <c r="F553" t="s">
        <v>111</v>
      </c>
      <c r="G553" t="s">
        <v>23</v>
      </c>
      <c r="H553" s="1">
        <f t="shared" si="9"/>
        <v>42422</v>
      </c>
    </row>
    <row r="554" spans="1:8" x14ac:dyDescent="0.2">
      <c r="A554" t="s">
        <v>579</v>
      </c>
      <c r="B554" t="s">
        <v>580</v>
      </c>
      <c r="C554" s="1">
        <v>42424</v>
      </c>
      <c r="D554" s="1">
        <v>42440</v>
      </c>
      <c r="E554" t="s">
        <v>19</v>
      </c>
      <c r="F554" t="s">
        <v>43</v>
      </c>
      <c r="G554" s="2">
        <v>42522</v>
      </c>
      <c r="H554" s="1">
        <f t="shared" si="9"/>
        <v>42422</v>
      </c>
    </row>
    <row r="555" spans="1:8" x14ac:dyDescent="0.2">
      <c r="A555" t="s">
        <v>365</v>
      </c>
      <c r="B555" t="s">
        <v>8</v>
      </c>
      <c r="C555" s="1">
        <v>42108</v>
      </c>
      <c r="D555" s="1">
        <v>42118</v>
      </c>
      <c r="E555" t="s">
        <v>9</v>
      </c>
      <c r="F555" t="s">
        <v>10</v>
      </c>
      <c r="G555" t="s">
        <v>14</v>
      </c>
      <c r="H555" s="1">
        <f t="shared" si="9"/>
        <v>42107</v>
      </c>
    </row>
    <row r="556" spans="1:8" x14ac:dyDescent="0.2">
      <c r="A556" t="s">
        <v>581</v>
      </c>
      <c r="B556" t="s">
        <v>92</v>
      </c>
      <c r="C556" s="1">
        <v>42026</v>
      </c>
      <c r="D556" s="1">
        <v>42026</v>
      </c>
      <c r="E556" t="s">
        <v>219</v>
      </c>
      <c r="F556" t="s">
        <v>220</v>
      </c>
      <c r="G556" t="s">
        <v>14</v>
      </c>
      <c r="H556" s="1">
        <f t="shared" si="9"/>
        <v>42023</v>
      </c>
    </row>
    <row r="557" spans="1:8" x14ac:dyDescent="0.2">
      <c r="A557" t="s">
        <v>191</v>
      </c>
      <c r="B557" t="s">
        <v>8</v>
      </c>
      <c r="C557" s="1">
        <v>42438</v>
      </c>
      <c r="D557" s="1">
        <v>42439</v>
      </c>
      <c r="E557" t="s">
        <v>76</v>
      </c>
      <c r="F557" t="s">
        <v>77</v>
      </c>
      <c r="G557" s="2">
        <v>42370</v>
      </c>
      <c r="H557" s="1">
        <f t="shared" si="9"/>
        <v>42436</v>
      </c>
    </row>
    <row r="558" spans="1:8" x14ac:dyDescent="0.2">
      <c r="A558" t="s">
        <v>81</v>
      </c>
      <c r="B558" t="s">
        <v>8</v>
      </c>
      <c r="C558" s="1">
        <v>42390</v>
      </c>
      <c r="D558" s="1">
        <v>42397</v>
      </c>
      <c r="E558" t="s">
        <v>82</v>
      </c>
      <c r="F558" t="s">
        <v>89</v>
      </c>
      <c r="G558" t="s">
        <v>23</v>
      </c>
      <c r="H558" s="1">
        <f t="shared" si="9"/>
        <v>42387</v>
      </c>
    </row>
    <row r="559" spans="1:8" x14ac:dyDescent="0.2">
      <c r="A559" t="s">
        <v>156</v>
      </c>
      <c r="B559" t="s">
        <v>99</v>
      </c>
      <c r="C559" s="1">
        <v>42067</v>
      </c>
      <c r="D559" s="1">
        <v>42153</v>
      </c>
      <c r="E559" t="s">
        <v>100</v>
      </c>
      <c r="F559" t="s">
        <v>89</v>
      </c>
      <c r="G559" t="s">
        <v>112</v>
      </c>
      <c r="H559" s="1">
        <f t="shared" si="9"/>
        <v>42065</v>
      </c>
    </row>
    <row r="560" spans="1:8" x14ac:dyDescent="0.2">
      <c r="A560" t="s">
        <v>401</v>
      </c>
      <c r="B560" t="s">
        <v>39</v>
      </c>
      <c r="C560" s="1">
        <v>42111</v>
      </c>
      <c r="D560" s="1">
        <v>42114</v>
      </c>
      <c r="E560" t="s">
        <v>54</v>
      </c>
      <c r="F560" t="s">
        <v>58</v>
      </c>
      <c r="G560" t="s">
        <v>14</v>
      </c>
      <c r="H560" s="1">
        <f t="shared" si="9"/>
        <v>42107</v>
      </c>
    </row>
    <row r="561" spans="1:8" x14ac:dyDescent="0.2">
      <c r="A561" t="s">
        <v>582</v>
      </c>
      <c r="B561" t="s">
        <v>99</v>
      </c>
      <c r="C561" s="1">
        <v>42067</v>
      </c>
      <c r="D561" s="1">
        <v>42153</v>
      </c>
      <c r="E561" t="s">
        <v>100</v>
      </c>
      <c r="F561" t="s">
        <v>89</v>
      </c>
      <c r="G561" t="s">
        <v>112</v>
      </c>
      <c r="H561" s="1">
        <f t="shared" si="9"/>
        <v>42065</v>
      </c>
    </row>
    <row r="562" spans="1:8" x14ac:dyDescent="0.2">
      <c r="A562" t="s">
        <v>583</v>
      </c>
      <c r="B562" t="s">
        <v>8</v>
      </c>
      <c r="C562" s="1">
        <v>42023</v>
      </c>
      <c r="D562" s="1">
        <v>42027</v>
      </c>
      <c r="E562" t="s">
        <v>69</v>
      </c>
      <c r="F562" t="s">
        <v>108</v>
      </c>
      <c r="G562" t="s">
        <v>14</v>
      </c>
      <c r="H562" s="1">
        <f t="shared" si="9"/>
        <v>42023</v>
      </c>
    </row>
    <row r="563" spans="1:8" x14ac:dyDescent="0.2">
      <c r="A563" t="s">
        <v>64</v>
      </c>
      <c r="B563" t="s">
        <v>99</v>
      </c>
      <c r="C563" s="1">
        <v>42026</v>
      </c>
      <c r="D563" s="1">
        <v>42035</v>
      </c>
      <c r="E563" t="s">
        <v>114</v>
      </c>
      <c r="F563" t="s">
        <v>89</v>
      </c>
      <c r="G563" t="s">
        <v>112</v>
      </c>
      <c r="H563" s="1">
        <f t="shared" si="9"/>
        <v>42023</v>
      </c>
    </row>
    <row r="564" spans="1:8" x14ac:dyDescent="0.2">
      <c r="A564" t="s">
        <v>584</v>
      </c>
      <c r="B564" t="s">
        <v>33</v>
      </c>
      <c r="C564" s="1">
        <v>42142</v>
      </c>
      <c r="D564" s="1">
        <v>42144</v>
      </c>
      <c r="E564" t="s">
        <v>79</v>
      </c>
      <c r="F564" t="s">
        <v>80</v>
      </c>
      <c r="G564" t="s">
        <v>14</v>
      </c>
      <c r="H564" s="1">
        <f t="shared" si="9"/>
        <v>42142</v>
      </c>
    </row>
    <row r="565" spans="1:8" x14ac:dyDescent="0.2">
      <c r="A565" t="s">
        <v>585</v>
      </c>
      <c r="B565" t="s">
        <v>105</v>
      </c>
      <c r="C565" s="1">
        <v>42187</v>
      </c>
      <c r="D565" s="1">
        <v>42188</v>
      </c>
      <c r="E565" t="s">
        <v>16</v>
      </c>
      <c r="F565" t="s">
        <v>17</v>
      </c>
      <c r="G565" t="s">
        <v>14</v>
      </c>
      <c r="H565" s="1">
        <f t="shared" si="9"/>
        <v>42184</v>
      </c>
    </row>
    <row r="566" spans="1:8" x14ac:dyDescent="0.2">
      <c r="A566" t="s">
        <v>56</v>
      </c>
      <c r="B566" t="s">
        <v>57</v>
      </c>
      <c r="C566" s="1">
        <v>42482</v>
      </c>
      <c r="D566" s="1">
        <v>42485</v>
      </c>
      <c r="E566" t="s">
        <v>54</v>
      </c>
      <c r="F566" t="s">
        <v>58</v>
      </c>
      <c r="G566" t="s">
        <v>14</v>
      </c>
      <c r="H566" s="1">
        <f t="shared" si="9"/>
        <v>42478</v>
      </c>
    </row>
    <row r="567" spans="1:8" x14ac:dyDescent="0.2">
      <c r="A567" t="s">
        <v>586</v>
      </c>
      <c r="B567" t="s">
        <v>33</v>
      </c>
      <c r="C567" s="1">
        <v>42187</v>
      </c>
      <c r="D567" s="1">
        <v>42188</v>
      </c>
      <c r="E567" t="s">
        <v>16</v>
      </c>
      <c r="F567" t="s">
        <v>17</v>
      </c>
      <c r="G567" t="s">
        <v>14</v>
      </c>
      <c r="H567" s="1">
        <f t="shared" si="9"/>
        <v>42184</v>
      </c>
    </row>
    <row r="568" spans="1:8" x14ac:dyDescent="0.2">
      <c r="A568" t="s">
        <v>587</v>
      </c>
      <c r="B568" t="s">
        <v>39</v>
      </c>
      <c r="C568" s="1">
        <v>42082</v>
      </c>
      <c r="D568" s="1">
        <v>42090</v>
      </c>
      <c r="E568" t="s">
        <v>153</v>
      </c>
      <c r="F568" t="s">
        <v>58</v>
      </c>
      <c r="G568" t="s">
        <v>14</v>
      </c>
      <c r="H568" s="1">
        <f t="shared" si="9"/>
        <v>42079</v>
      </c>
    </row>
    <row r="569" spans="1:8" x14ac:dyDescent="0.2">
      <c r="A569" t="s">
        <v>587</v>
      </c>
      <c r="B569" t="s">
        <v>39</v>
      </c>
      <c r="C569" s="1">
        <v>42082</v>
      </c>
      <c r="D569" s="1">
        <v>42090</v>
      </c>
      <c r="E569" t="s">
        <v>153</v>
      </c>
      <c r="F569" t="s">
        <v>194</v>
      </c>
      <c r="G569" t="s">
        <v>14</v>
      </c>
      <c r="H569" s="1">
        <f t="shared" si="9"/>
        <v>42079</v>
      </c>
    </row>
    <row r="570" spans="1:8" x14ac:dyDescent="0.2">
      <c r="A570" t="s">
        <v>188</v>
      </c>
      <c r="B570" t="s">
        <v>8</v>
      </c>
      <c r="C570" s="1">
        <v>42108</v>
      </c>
      <c r="D570" s="1">
        <v>42122</v>
      </c>
      <c r="E570" t="s">
        <v>9</v>
      </c>
      <c r="F570" t="s">
        <v>10</v>
      </c>
      <c r="G570" t="s">
        <v>14</v>
      </c>
      <c r="H570" s="1">
        <f t="shared" si="9"/>
        <v>42107</v>
      </c>
    </row>
    <row r="571" spans="1:8" x14ac:dyDescent="0.2">
      <c r="A571" t="s">
        <v>588</v>
      </c>
      <c r="B571" t="s">
        <v>99</v>
      </c>
      <c r="C571" s="1">
        <v>42067</v>
      </c>
      <c r="D571" s="1">
        <v>42153</v>
      </c>
      <c r="E571" t="s">
        <v>100</v>
      </c>
      <c r="F571" t="s">
        <v>89</v>
      </c>
      <c r="G571" t="s">
        <v>112</v>
      </c>
      <c r="H571" s="1">
        <f t="shared" si="9"/>
        <v>42065</v>
      </c>
    </row>
    <row r="572" spans="1:8" x14ac:dyDescent="0.2">
      <c r="A572" t="s">
        <v>589</v>
      </c>
      <c r="B572" t="s">
        <v>272</v>
      </c>
      <c r="C572" s="1">
        <v>42346</v>
      </c>
      <c r="D572" s="1">
        <v>42361</v>
      </c>
      <c r="E572" t="s">
        <v>9</v>
      </c>
      <c r="F572" t="s">
        <v>10</v>
      </c>
      <c r="G572" t="s">
        <v>14</v>
      </c>
      <c r="H572" s="1">
        <f t="shared" si="9"/>
        <v>42345</v>
      </c>
    </row>
    <row r="573" spans="1:8" x14ac:dyDescent="0.2">
      <c r="A573" t="s">
        <v>590</v>
      </c>
      <c r="B573" t="s">
        <v>99</v>
      </c>
      <c r="C573" s="1">
        <v>42067</v>
      </c>
      <c r="D573" s="1">
        <v>42097</v>
      </c>
      <c r="E573" t="s">
        <v>100</v>
      </c>
      <c r="F573" t="s">
        <v>89</v>
      </c>
      <c r="G573" t="s">
        <v>112</v>
      </c>
      <c r="H573" s="1">
        <f t="shared" si="9"/>
        <v>42065</v>
      </c>
    </row>
    <row r="574" spans="1:8" x14ac:dyDescent="0.2">
      <c r="A574" t="s">
        <v>18</v>
      </c>
      <c r="B574" t="s">
        <v>33</v>
      </c>
      <c r="C574" s="1">
        <v>42187</v>
      </c>
      <c r="D574" s="1">
        <v>42188</v>
      </c>
      <c r="E574" t="s">
        <v>16</v>
      </c>
      <c r="F574" t="s">
        <v>17</v>
      </c>
      <c r="G574" t="s">
        <v>14</v>
      </c>
      <c r="H574" s="1">
        <f t="shared" si="9"/>
        <v>42184</v>
      </c>
    </row>
    <row r="575" spans="1:8" x14ac:dyDescent="0.2">
      <c r="A575" t="s">
        <v>64</v>
      </c>
      <c r="B575" t="s">
        <v>99</v>
      </c>
      <c r="C575" s="1">
        <v>42026</v>
      </c>
      <c r="D575" s="1">
        <v>42035</v>
      </c>
      <c r="E575" t="s">
        <v>114</v>
      </c>
      <c r="F575" t="s">
        <v>89</v>
      </c>
      <c r="G575" t="s">
        <v>112</v>
      </c>
      <c r="H575" s="1">
        <f t="shared" si="9"/>
        <v>42023</v>
      </c>
    </row>
    <row r="576" spans="1:8" x14ac:dyDescent="0.2">
      <c r="A576" t="s">
        <v>591</v>
      </c>
      <c r="B576" t="s">
        <v>8</v>
      </c>
      <c r="C576" s="1">
        <v>41992</v>
      </c>
      <c r="D576" s="1">
        <v>42013</v>
      </c>
      <c r="E576" t="s">
        <v>65</v>
      </c>
      <c r="F576" t="s">
        <v>592</v>
      </c>
      <c r="G576" s="6">
        <v>18994</v>
      </c>
      <c r="H576" s="1">
        <f t="shared" si="9"/>
        <v>41988</v>
      </c>
    </row>
    <row r="577" spans="1:8" x14ac:dyDescent="0.2">
      <c r="A577" t="s">
        <v>561</v>
      </c>
      <c r="B577" t="s">
        <v>25</v>
      </c>
      <c r="C577" s="1">
        <v>42039</v>
      </c>
      <c r="D577" s="1">
        <v>42063</v>
      </c>
      <c r="E577" t="s">
        <v>136</v>
      </c>
      <c r="F577" t="s">
        <v>137</v>
      </c>
      <c r="G577" t="s">
        <v>14</v>
      </c>
      <c r="H577" s="1">
        <f t="shared" si="9"/>
        <v>42037</v>
      </c>
    </row>
  </sheetData>
  <autoFilter ref="A1:G23">
    <sortState ref="A2:H23">
      <sortCondition ref="G1:G23"/>
    </sortState>
  </autoFilter>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2:D50"/>
  <sheetViews>
    <sheetView workbookViewId="0">
      <selection activeCell="D6" sqref="D6"/>
    </sheetView>
  </sheetViews>
  <sheetFormatPr baseColWidth="10" defaultRowHeight="16" x14ac:dyDescent="0.2"/>
  <cols>
    <col min="1" max="1" width="45.83203125" bestFit="1" customWidth="1"/>
    <col min="2" max="2" width="11.5" customWidth="1"/>
    <col min="3" max="3" width="16.6640625" customWidth="1"/>
  </cols>
  <sheetData>
    <row r="2" spans="1:4" x14ac:dyDescent="0.2">
      <c r="A2" t="s">
        <v>593</v>
      </c>
    </row>
    <row r="4" spans="1:4" x14ac:dyDescent="0.2">
      <c r="A4" t="s">
        <v>594</v>
      </c>
      <c r="B4" t="s">
        <v>595</v>
      </c>
      <c r="C4" t="s">
        <v>624</v>
      </c>
      <c r="D4" t="s">
        <v>625</v>
      </c>
    </row>
    <row r="5" spans="1:4" x14ac:dyDescent="0.2">
      <c r="A5" s="7" t="s">
        <v>8</v>
      </c>
      <c r="B5">
        <f>GETPIVOTDATA("Assignment Name",'Homework Frequency by Subject'!$A$2,"Subject Name",A5)</f>
        <v>210</v>
      </c>
      <c r="C5" t="str">
        <f t="shared" ref="C5:C50" si="0">IF(ISERROR(B5),#N/A,A5)</f>
        <v>Art and Design</v>
      </c>
      <c r="D5">
        <f t="shared" ref="D5:D50" si="1">IF(ISERROR(B5),#N/A,B5)</f>
        <v>210</v>
      </c>
    </row>
    <row r="6" spans="1:4" x14ac:dyDescent="0.2">
      <c r="A6" s="7" t="s">
        <v>294</v>
      </c>
      <c r="B6">
        <f>GETPIVOTDATA("Assignment Name",'Homework Frequency by Subject'!$A$2,"Subject Name",A6)</f>
        <v>7</v>
      </c>
      <c r="C6" t="str">
        <f t="shared" si="0"/>
        <v>Biology</v>
      </c>
      <c r="D6">
        <f t="shared" si="1"/>
        <v>7</v>
      </c>
    </row>
    <row r="7" spans="1:4" x14ac:dyDescent="0.2">
      <c r="A7" s="7" t="s">
        <v>454</v>
      </c>
      <c r="B7">
        <f>GETPIVOTDATA("Assignment Name",'Homework Frequency by Subject'!$A$2,"Subject Name",A7)</f>
        <v>3</v>
      </c>
      <c r="C7" t="str">
        <f t="shared" si="0"/>
        <v>Business &amp; Economics</v>
      </c>
      <c r="D7">
        <f t="shared" si="1"/>
        <v>3</v>
      </c>
    </row>
    <row r="8" spans="1:4" x14ac:dyDescent="0.2">
      <c r="A8" s="7" t="s">
        <v>18</v>
      </c>
      <c r="B8">
        <f>GETPIVOTDATA("Assignment Name",'Homework Frequency by Subject'!$A$2,"Subject Name",A8)</f>
        <v>4</v>
      </c>
      <c r="C8" t="str">
        <f t="shared" si="0"/>
        <v>Chemistry</v>
      </c>
      <c r="D8">
        <f t="shared" si="1"/>
        <v>4</v>
      </c>
    </row>
    <row r="9" spans="1:4" x14ac:dyDescent="0.2">
      <c r="A9" s="7" t="s">
        <v>134</v>
      </c>
      <c r="B9">
        <f>GETPIVOTDATA("Assignment Name",'Homework Frequency by Subject'!$A$2,"Subject Name",A9)</f>
        <v>7</v>
      </c>
      <c r="C9" t="str">
        <f t="shared" si="0"/>
        <v>Citizenship</v>
      </c>
      <c r="D9">
        <f t="shared" si="1"/>
        <v>7</v>
      </c>
    </row>
    <row r="10" spans="1:4" x14ac:dyDescent="0.2">
      <c r="A10" s="7" t="s">
        <v>596</v>
      </c>
      <c r="B10" t="e">
        <f>GETPIVOTDATA("Assignment Name",'Homework Frequency by Subject'!$A$2,"Subject Name",A10)</f>
        <v>#REF!</v>
      </c>
      <c r="C10" t="e">
        <f t="shared" si="0"/>
        <v>#N/A</v>
      </c>
      <c r="D10" t="e">
        <f t="shared" si="1"/>
        <v>#N/A</v>
      </c>
    </row>
    <row r="11" spans="1:4" x14ac:dyDescent="0.2">
      <c r="A11" s="7" t="s">
        <v>597</v>
      </c>
      <c r="B11">
        <f>GETPIVOTDATA("Assignment Name",'Homework Frequency by Subject'!$A$2,"Subject Name",A11)</f>
        <v>1</v>
      </c>
      <c r="C11" t="str">
        <f t="shared" si="0"/>
        <v>Communication and Language</v>
      </c>
      <c r="D11">
        <f t="shared" si="1"/>
        <v>1</v>
      </c>
    </row>
    <row r="12" spans="1:4" x14ac:dyDescent="0.2">
      <c r="A12" s="7" t="s">
        <v>598</v>
      </c>
      <c r="B12" t="e">
        <f>GETPIVOTDATA("Assignment Name",'Homework Frequency by Subject'!$A$2,"Subject Name",A12)</f>
        <v>#REF!</v>
      </c>
      <c r="C12" t="e">
        <f t="shared" si="0"/>
        <v>#N/A</v>
      </c>
      <c r="D12" t="e">
        <f t="shared" si="1"/>
        <v>#N/A</v>
      </c>
    </row>
    <row r="13" spans="1:4" x14ac:dyDescent="0.2">
      <c r="A13" s="7" t="s">
        <v>599</v>
      </c>
      <c r="B13">
        <f>GETPIVOTDATA("Assignment Name",'Homework Frequency by Subject'!$A$2,"Subject Name",A13)</f>
        <v>9</v>
      </c>
      <c r="C13" t="str">
        <f t="shared" si="0"/>
        <v>Critical Thinking</v>
      </c>
      <c r="D13">
        <f t="shared" si="1"/>
        <v>9</v>
      </c>
    </row>
    <row r="14" spans="1:4" x14ac:dyDescent="0.2">
      <c r="A14" s="7" t="s">
        <v>86</v>
      </c>
      <c r="B14">
        <f>GETPIVOTDATA("Assignment Name",'Homework Frequency by Subject'!$A$2,"Subject Name",A14)</f>
        <v>9</v>
      </c>
      <c r="C14" t="str">
        <f t="shared" si="0"/>
        <v>Design and Technology</v>
      </c>
      <c r="D14">
        <f t="shared" si="1"/>
        <v>9</v>
      </c>
    </row>
    <row r="15" spans="1:4" x14ac:dyDescent="0.2">
      <c r="A15" s="7" t="s">
        <v>92</v>
      </c>
      <c r="B15">
        <f>GETPIVOTDATA("Assignment Name",'Homework Frequency by Subject'!$A$2,"Subject Name",A15)</f>
        <v>4</v>
      </c>
      <c r="C15" t="str">
        <f t="shared" si="0"/>
        <v>Drama, Theatre and Dance</v>
      </c>
      <c r="D15">
        <f t="shared" si="1"/>
        <v>4</v>
      </c>
    </row>
    <row r="16" spans="1:4" x14ac:dyDescent="0.2">
      <c r="A16" s="7" t="s">
        <v>600</v>
      </c>
      <c r="B16" t="e">
        <f>GETPIVOTDATA("Assignment Name",'Homework Frequency by Subject'!$A$2,"Subject Name",A16)</f>
        <v>#REF!</v>
      </c>
      <c r="C16" t="e">
        <f t="shared" si="0"/>
        <v>#N/A</v>
      </c>
      <c r="D16" t="e">
        <f t="shared" si="1"/>
        <v>#N/A</v>
      </c>
    </row>
    <row r="17" spans="1:4" x14ac:dyDescent="0.2">
      <c r="A17" s="7" t="s">
        <v>39</v>
      </c>
      <c r="B17">
        <f>GETPIVOTDATA("Assignment Name",'Homework Frequency by Subject'!$A$2,"Subject Name",A17)</f>
        <v>59</v>
      </c>
      <c r="C17" t="str">
        <f t="shared" si="0"/>
        <v>English</v>
      </c>
      <c r="D17">
        <f t="shared" si="1"/>
        <v>59</v>
      </c>
    </row>
    <row r="18" spans="1:4" x14ac:dyDescent="0.2">
      <c r="A18" s="7" t="s">
        <v>601</v>
      </c>
      <c r="B18" t="e">
        <f>GETPIVOTDATA("Assignment Name",'Homework Frequency by Subject'!$A$2,"Subject Name",A18)</f>
        <v>#REF!</v>
      </c>
      <c r="C18" t="e">
        <f t="shared" si="0"/>
        <v>#N/A</v>
      </c>
      <c r="D18" t="e">
        <f t="shared" si="1"/>
        <v>#N/A</v>
      </c>
    </row>
    <row r="19" spans="1:4" x14ac:dyDescent="0.2">
      <c r="A19" s="7" t="s">
        <v>602</v>
      </c>
      <c r="B19" t="e">
        <f>GETPIVOTDATA("Assignment Name",'Homework Frequency by Subject'!$A$2,"Subject Name",A19)</f>
        <v>#REF!</v>
      </c>
      <c r="C19" t="e">
        <f t="shared" si="0"/>
        <v>#N/A</v>
      </c>
      <c r="D19" t="e">
        <f t="shared" si="1"/>
        <v>#N/A</v>
      </c>
    </row>
    <row r="20" spans="1:4" x14ac:dyDescent="0.2">
      <c r="A20" s="7" t="s">
        <v>99</v>
      </c>
      <c r="B20">
        <f>GETPIVOTDATA("Assignment Name",'Homework Frequency by Subject'!$A$2,"Subject Name",A20)</f>
        <v>54</v>
      </c>
      <c r="C20" t="str">
        <f t="shared" si="0"/>
        <v>Geography</v>
      </c>
      <c r="D20">
        <f t="shared" si="1"/>
        <v>54</v>
      </c>
    </row>
    <row r="21" spans="1:4" x14ac:dyDescent="0.2">
      <c r="A21" s="7" t="s">
        <v>603</v>
      </c>
      <c r="B21" t="e">
        <f>GETPIVOTDATA("Assignment Name",'Homework Frequency by Subject'!$A$2,"Subject Name",A21)</f>
        <v>#REF!</v>
      </c>
      <c r="C21" t="e">
        <f t="shared" si="0"/>
        <v>#N/A</v>
      </c>
      <c r="D21" t="e">
        <f t="shared" si="1"/>
        <v>#N/A</v>
      </c>
    </row>
    <row r="22" spans="1:4" x14ac:dyDescent="0.2">
      <c r="A22" s="7" t="s">
        <v>94</v>
      </c>
      <c r="B22">
        <f>GETPIVOTDATA("Assignment Name",'Homework Frequency by Subject'!$A$2,"Subject Name",A22)</f>
        <v>25</v>
      </c>
      <c r="C22" t="str">
        <f t="shared" si="0"/>
        <v>History</v>
      </c>
      <c r="D22">
        <f t="shared" si="1"/>
        <v>25</v>
      </c>
    </row>
    <row r="23" spans="1:4" x14ac:dyDescent="0.2">
      <c r="A23" s="7" t="s">
        <v>604</v>
      </c>
      <c r="B23">
        <f>GETPIVOTDATA("Assignment Name",'Homework Frequency by Subject'!$A$2,"Subject Name",A23)</f>
        <v>6</v>
      </c>
      <c r="C23" t="str">
        <f t="shared" si="0"/>
        <v xml:space="preserve">Hospitality &amp; Tourism </v>
      </c>
      <c r="D23">
        <f t="shared" si="1"/>
        <v>6</v>
      </c>
    </row>
    <row r="24" spans="1:4" x14ac:dyDescent="0.2">
      <c r="A24" s="7" t="s">
        <v>605</v>
      </c>
      <c r="B24" t="e">
        <f>GETPIVOTDATA("Assignment Name",'Homework Frequency by Subject'!$A$2,"Subject Name",A24)</f>
        <v>#REF!</v>
      </c>
      <c r="C24" t="e">
        <f t="shared" si="0"/>
        <v>#N/A</v>
      </c>
      <c r="D24" t="e">
        <f t="shared" si="1"/>
        <v>#N/A</v>
      </c>
    </row>
    <row r="25" spans="1:4" x14ac:dyDescent="0.2">
      <c r="A25" s="7" t="s">
        <v>606</v>
      </c>
      <c r="B25" t="e">
        <f>GETPIVOTDATA("Assignment Name",'Homework Frequency by Subject'!$A$2,"Subject Name",A25)</f>
        <v>#REF!</v>
      </c>
      <c r="C25" t="e">
        <f t="shared" si="0"/>
        <v>#N/A</v>
      </c>
      <c r="D25" t="e">
        <f t="shared" si="1"/>
        <v>#N/A</v>
      </c>
    </row>
    <row r="26" spans="1:4" x14ac:dyDescent="0.2">
      <c r="A26" s="7" t="s">
        <v>502</v>
      </c>
      <c r="B26">
        <f>GETPIVOTDATA("Assignment Name",'Homework Frequency by Subject'!$A$2,"Subject Name",A26)</f>
        <v>2</v>
      </c>
      <c r="C26" t="str">
        <f t="shared" si="0"/>
        <v>Languages</v>
      </c>
      <c r="D26">
        <f t="shared" si="1"/>
        <v>2</v>
      </c>
    </row>
    <row r="27" spans="1:4" x14ac:dyDescent="0.2">
      <c r="A27" s="7" t="s">
        <v>607</v>
      </c>
      <c r="B27" t="e">
        <f>GETPIVOTDATA("Assignment Name",'Homework Frequency by Subject'!$A$2,"Subject Name",A27)</f>
        <v>#REF!</v>
      </c>
      <c r="C27" t="e">
        <f t="shared" si="0"/>
        <v>#N/A</v>
      </c>
      <c r="D27" t="e">
        <f t="shared" si="1"/>
        <v>#N/A</v>
      </c>
    </row>
    <row r="28" spans="1:4" x14ac:dyDescent="0.2">
      <c r="A28" s="7" t="s">
        <v>608</v>
      </c>
      <c r="B28" t="e">
        <f>GETPIVOTDATA("Assignment Name",'Homework Frequency by Subject'!$A$2,"Subject Name",A28)</f>
        <v>#REF!</v>
      </c>
      <c r="C28" t="e">
        <f t="shared" si="0"/>
        <v>#N/A</v>
      </c>
      <c r="D28" t="e">
        <f t="shared" si="1"/>
        <v>#N/A</v>
      </c>
    </row>
    <row r="29" spans="1:4" x14ac:dyDescent="0.2">
      <c r="A29" s="7" t="s">
        <v>609</v>
      </c>
      <c r="B29" t="e">
        <f>GETPIVOTDATA("Assignment Name",'Homework Frequency by Subject'!$A$2,"Subject Name",A29)</f>
        <v>#REF!</v>
      </c>
      <c r="C29" t="e">
        <f t="shared" si="0"/>
        <v>#N/A</v>
      </c>
      <c r="D29" t="e">
        <f t="shared" si="1"/>
        <v>#N/A</v>
      </c>
    </row>
    <row r="30" spans="1:4" x14ac:dyDescent="0.2">
      <c r="A30" s="7" t="s">
        <v>610</v>
      </c>
      <c r="B30" t="e">
        <f>GETPIVOTDATA("Assignment Name",'Homework Frequency by Subject'!$A$2,"Subject Name",A30)</f>
        <v>#REF!</v>
      </c>
      <c r="C30" t="e">
        <f t="shared" si="0"/>
        <v>#N/A</v>
      </c>
      <c r="D30" t="e">
        <f t="shared" si="1"/>
        <v>#N/A</v>
      </c>
    </row>
    <row r="31" spans="1:4" x14ac:dyDescent="0.2">
      <c r="A31" s="7" t="s">
        <v>28</v>
      </c>
      <c r="B31">
        <f>GETPIVOTDATA("Assignment Name",'Homework Frequency by Subject'!$A$2,"Subject Name",A31)</f>
        <v>65</v>
      </c>
      <c r="C31" t="str">
        <f t="shared" si="0"/>
        <v>Mathematics</v>
      </c>
      <c r="D31">
        <f t="shared" si="1"/>
        <v>65</v>
      </c>
    </row>
    <row r="32" spans="1:4" x14ac:dyDescent="0.2">
      <c r="A32" s="7" t="s">
        <v>611</v>
      </c>
      <c r="B32" t="e">
        <f>GETPIVOTDATA("Assignment Name",'Homework Frequency by Subject'!$A$2,"Subject Name",A32)</f>
        <v>#REF!</v>
      </c>
      <c r="C32" t="e">
        <f t="shared" si="0"/>
        <v>#N/A</v>
      </c>
      <c r="D32" t="e">
        <f t="shared" si="1"/>
        <v>#N/A</v>
      </c>
    </row>
    <row r="33" spans="1:4" x14ac:dyDescent="0.2">
      <c r="A33" s="7" t="s">
        <v>105</v>
      </c>
      <c r="B33">
        <f>GETPIVOTDATA("Assignment Name",'Homework Frequency by Subject'!$A$2,"Subject Name",A33)</f>
        <v>30</v>
      </c>
      <c r="C33" t="str">
        <f t="shared" si="0"/>
        <v>Modern Foreign Languages (MFL)</v>
      </c>
      <c r="D33">
        <f t="shared" si="1"/>
        <v>30</v>
      </c>
    </row>
    <row r="34" spans="1:4" x14ac:dyDescent="0.2">
      <c r="A34" s="7" t="s">
        <v>612</v>
      </c>
      <c r="B34" t="e">
        <f>GETPIVOTDATA("Assignment Name",'Homework Frequency by Subject'!$A$2,"Subject Name",A34)</f>
        <v>#REF!</v>
      </c>
      <c r="C34" t="e">
        <f t="shared" si="0"/>
        <v>#N/A</v>
      </c>
      <c r="D34" t="e">
        <f t="shared" si="1"/>
        <v>#N/A</v>
      </c>
    </row>
    <row r="35" spans="1:4" x14ac:dyDescent="0.2">
      <c r="A35" s="7" t="s">
        <v>423</v>
      </c>
      <c r="B35">
        <f>GETPIVOTDATA("Assignment Name",'Homework Frequency by Subject'!$A$2,"Subject Name",A35)</f>
        <v>1</v>
      </c>
      <c r="C35" t="str">
        <f t="shared" si="0"/>
        <v>Other</v>
      </c>
      <c r="D35">
        <f t="shared" si="1"/>
        <v>1</v>
      </c>
    </row>
    <row r="36" spans="1:4" x14ac:dyDescent="0.2">
      <c r="A36" s="7" t="s">
        <v>613</v>
      </c>
      <c r="B36" t="e">
        <f>GETPIVOTDATA("Assignment Name",'Homework Frequency by Subject'!$A$2,"Subject Name",A36)</f>
        <v>#REF!</v>
      </c>
      <c r="C36" t="e">
        <f t="shared" si="0"/>
        <v>#N/A</v>
      </c>
      <c r="D36" t="e">
        <f t="shared" si="1"/>
        <v>#N/A</v>
      </c>
    </row>
    <row r="37" spans="1:4" x14ac:dyDescent="0.2">
      <c r="A37" s="7" t="s">
        <v>290</v>
      </c>
      <c r="B37">
        <f>GETPIVOTDATA("Assignment Name",'Homework Frequency by Subject'!$A$2,"Subject Name",A37)</f>
        <v>3</v>
      </c>
      <c r="C37" t="str">
        <f t="shared" si="0"/>
        <v>Personal, Social Health and Economic Education (PSHE)</v>
      </c>
      <c r="D37">
        <f t="shared" si="1"/>
        <v>3</v>
      </c>
    </row>
    <row r="38" spans="1:4" x14ac:dyDescent="0.2">
      <c r="A38" s="7" t="s">
        <v>381</v>
      </c>
      <c r="B38">
        <f>GETPIVOTDATA("Assignment Name",'Homework Frequency by Subject'!$A$2,"Subject Name",A38)</f>
        <v>1</v>
      </c>
      <c r="C38" t="str">
        <f t="shared" si="0"/>
        <v>Philosophy &amp; Ethics</v>
      </c>
      <c r="D38">
        <f t="shared" si="1"/>
        <v>1</v>
      </c>
    </row>
    <row r="39" spans="1:4" x14ac:dyDescent="0.2">
      <c r="A39" s="7" t="s">
        <v>614</v>
      </c>
      <c r="B39" t="e">
        <f>GETPIVOTDATA("Assignment Name",'Homework Frequency by Subject'!$A$2,"Subject Name",A39)</f>
        <v>#REF!</v>
      </c>
      <c r="C39" t="e">
        <f t="shared" si="0"/>
        <v>#N/A</v>
      </c>
      <c r="D39" t="e">
        <f t="shared" si="1"/>
        <v>#N/A</v>
      </c>
    </row>
    <row r="40" spans="1:4" x14ac:dyDescent="0.2">
      <c r="A40" s="7" t="s">
        <v>615</v>
      </c>
      <c r="B40" t="e">
        <f>GETPIVOTDATA("Assignment Name",'Homework Frequency by Subject'!$A$2,"Subject Name",A40)</f>
        <v>#REF!</v>
      </c>
      <c r="C40" t="e">
        <f t="shared" si="0"/>
        <v>#N/A</v>
      </c>
      <c r="D40" t="e">
        <f t="shared" si="1"/>
        <v>#N/A</v>
      </c>
    </row>
    <row r="41" spans="1:4" x14ac:dyDescent="0.2">
      <c r="A41" s="7" t="s">
        <v>616</v>
      </c>
      <c r="B41" t="e">
        <f>GETPIVOTDATA("Assignment Name",'Homework Frequency by Subject'!$A$2,"Subject Name",A41)</f>
        <v>#REF!</v>
      </c>
      <c r="C41" t="e">
        <f t="shared" si="0"/>
        <v>#N/A</v>
      </c>
      <c r="D41" t="e">
        <f t="shared" si="1"/>
        <v>#N/A</v>
      </c>
    </row>
    <row r="42" spans="1:4" x14ac:dyDescent="0.2">
      <c r="A42" s="7" t="s">
        <v>617</v>
      </c>
      <c r="B42" t="e">
        <f>GETPIVOTDATA("Assignment Name",'Homework Frequency by Subject'!$A$2,"Subject Name",A42)</f>
        <v>#REF!</v>
      </c>
      <c r="C42" t="e">
        <f t="shared" si="0"/>
        <v>#N/A</v>
      </c>
      <c r="D42" t="e">
        <f t="shared" si="1"/>
        <v>#N/A</v>
      </c>
    </row>
    <row r="43" spans="1:4" x14ac:dyDescent="0.2">
      <c r="A43" s="7" t="s">
        <v>618</v>
      </c>
      <c r="B43" t="e">
        <f>GETPIVOTDATA("Assignment Name",'Homework Frequency by Subject'!$A$2,"Subject Name",A43)</f>
        <v>#REF!</v>
      </c>
      <c r="C43" t="e">
        <f t="shared" si="0"/>
        <v>#N/A</v>
      </c>
      <c r="D43" t="e">
        <f t="shared" si="1"/>
        <v>#N/A</v>
      </c>
    </row>
    <row r="44" spans="1:4" x14ac:dyDescent="0.2">
      <c r="A44" s="7" t="s">
        <v>619</v>
      </c>
      <c r="B44" t="e">
        <f>GETPIVOTDATA("Assignment Name",'Homework Frequency by Subject'!$A$2,"Subject Name",A44)</f>
        <v>#REF!</v>
      </c>
      <c r="C44" t="e">
        <f t="shared" si="0"/>
        <v>#N/A</v>
      </c>
      <c r="D44" t="e">
        <f t="shared" si="1"/>
        <v>#N/A</v>
      </c>
    </row>
    <row r="45" spans="1:4" x14ac:dyDescent="0.2">
      <c r="A45" s="7" t="s">
        <v>580</v>
      </c>
      <c r="B45">
        <f>GETPIVOTDATA("Assignment Name",'Homework Frequency by Subject'!$A$2,"Subject Name",A45)</f>
        <v>1</v>
      </c>
      <c r="C45" t="str">
        <f t="shared" si="0"/>
        <v>Religious Education</v>
      </c>
      <c r="D45">
        <f t="shared" si="1"/>
        <v>1</v>
      </c>
    </row>
    <row r="46" spans="1:4" x14ac:dyDescent="0.2">
      <c r="A46" s="7" t="s">
        <v>33</v>
      </c>
      <c r="B46">
        <f>GETPIVOTDATA("Assignment Name",'Homework Frequency by Subject'!$A$2,"Subject Name",A46)</f>
        <v>25</v>
      </c>
      <c r="C46" t="str">
        <f t="shared" si="0"/>
        <v>Science</v>
      </c>
      <c r="D46">
        <f t="shared" si="1"/>
        <v>25</v>
      </c>
    </row>
    <row r="47" spans="1:4" x14ac:dyDescent="0.2">
      <c r="A47" s="7" t="s">
        <v>620</v>
      </c>
      <c r="B47" t="e">
        <f>GETPIVOTDATA("Assignment Name",'Homework Frequency by Subject'!$A$2,"Subject Name",A47)</f>
        <v>#REF!</v>
      </c>
      <c r="C47" t="e">
        <f t="shared" si="0"/>
        <v>#N/A</v>
      </c>
      <c r="D47" t="e">
        <f t="shared" si="1"/>
        <v>#N/A</v>
      </c>
    </row>
    <row r="48" spans="1:4" x14ac:dyDescent="0.2">
      <c r="A48" s="7" t="s">
        <v>621</v>
      </c>
      <c r="B48" t="e">
        <f>GETPIVOTDATA("Assignment Name",'Homework Frequency by Subject'!$A$2,"Subject Name",A48)</f>
        <v>#REF!</v>
      </c>
      <c r="C48" t="e">
        <f t="shared" si="0"/>
        <v>#N/A</v>
      </c>
      <c r="D48" t="e">
        <f t="shared" si="1"/>
        <v>#N/A</v>
      </c>
    </row>
    <row r="49" spans="1:4" x14ac:dyDescent="0.2">
      <c r="A49" s="7" t="s">
        <v>622</v>
      </c>
      <c r="B49" t="e">
        <f>GETPIVOTDATA("Assignment Name",'Homework Frequency by Subject'!$A$2,"Subject Name",A49)</f>
        <v>#REF!</v>
      </c>
      <c r="C49" t="e">
        <f t="shared" si="0"/>
        <v>#N/A</v>
      </c>
      <c r="D49" t="e">
        <f t="shared" si="1"/>
        <v>#N/A</v>
      </c>
    </row>
    <row r="50" spans="1:4" x14ac:dyDescent="0.2">
      <c r="A50" s="7" t="s">
        <v>623</v>
      </c>
      <c r="B50" t="e">
        <f>GETPIVOTDATA("Assignment Name",'Homework Frequency by Subject'!$A$2,"Subject Name",A50)</f>
        <v>#REF!</v>
      </c>
      <c r="C50" t="e">
        <f t="shared" si="0"/>
        <v>#N/A</v>
      </c>
      <c r="D50" t="e">
        <f t="shared" si="1"/>
        <v>#N/A</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Home</vt:lpstr>
      <vt:lpstr>Dashboard</vt:lpstr>
      <vt:lpstr>Homework Frequency by Teacher</vt:lpstr>
      <vt:lpstr>Homework Frequency by Subject</vt:lpstr>
      <vt:lpstr>Homework Frequency by Class</vt:lpstr>
      <vt:lpstr>HomeWork Data</vt:lpstr>
      <vt:lpstr>Dashboard 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Graham Thorpe</dc:creator>
  <cp:lastModifiedBy>Graham Thorpe</cp:lastModifiedBy>
  <dcterms:created xsi:type="dcterms:W3CDTF">2016-05-10T11:05:24Z</dcterms:created>
  <dcterms:modified xsi:type="dcterms:W3CDTF">2016-05-17T13:38:37Z</dcterms:modified>
</cp:coreProperties>
</file>